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5090" windowHeight="11640"/>
  </bookViews>
  <sheets>
    <sheet name="정리" sheetId="1" r:id="rId1"/>
  </sheets>
  <definedNames>
    <definedName name="_xlnm.Print_Titles" localSheetId="0">정리!$3:$4</definedName>
  </definedNames>
  <calcPr calcId="125725"/>
</workbook>
</file>

<file path=xl/calcChain.xml><?xml version="1.0" encoding="utf-8"?>
<calcChain xmlns="http://schemas.openxmlformats.org/spreadsheetml/2006/main">
  <c r="G78" i="1"/>
  <c r="G36"/>
  <c r="G7"/>
  <c r="G5" l="1"/>
</calcChain>
</file>

<file path=xl/sharedStrings.xml><?xml version="1.0" encoding="utf-8"?>
<sst xmlns="http://schemas.openxmlformats.org/spreadsheetml/2006/main" count="336" uniqueCount="183">
  <si>
    <t>페트리디쉬</t>
  </si>
  <si>
    <t>알루미늄디쉬</t>
  </si>
  <si>
    <t>니트릴 장갑</t>
  </si>
  <si>
    <t>킴와이프스</t>
  </si>
  <si>
    <t>와이프올</t>
  </si>
  <si>
    <t>멸균병</t>
  </si>
  <si>
    <t>메스실린더</t>
  </si>
  <si>
    <t>안동하수</t>
    <phoneticPr fontId="7" type="noConversion"/>
  </si>
  <si>
    <t>개수</t>
    <phoneticPr fontId="7" type="noConversion"/>
  </si>
  <si>
    <t>품명</t>
    <phoneticPr fontId="7" type="noConversion"/>
  </si>
  <si>
    <t>규격</t>
    <phoneticPr fontId="7" type="noConversion"/>
  </si>
  <si>
    <t>구분</t>
    <phoneticPr fontId="7" type="noConversion"/>
  </si>
  <si>
    <t>메스 피펫</t>
  </si>
  <si>
    <t>BOD병</t>
  </si>
  <si>
    <t>단위</t>
    <phoneticPr fontId="7" type="noConversion"/>
  </si>
  <si>
    <t>1kg, GR, JUNSEI, 64220S0650</t>
  </si>
  <si>
    <t>500g, GR, JUNSEI, 27355S1201</t>
  </si>
  <si>
    <t>1kg, GR, JUNSEI, 12590S0350</t>
  </si>
  <si>
    <t>10ml, A급, Witeg, Wi.3715001</t>
  </si>
  <si>
    <t>50ml, A급, Witeg, Wi.3715005</t>
  </si>
  <si>
    <t>100ml, A급, Witeg, Wi.3715010</t>
  </si>
  <si>
    <t>250ml, A급, Witeg, Wi.3715025</t>
  </si>
  <si>
    <t>500ml, A급, Witeg, Wi.3715050</t>
  </si>
  <si>
    <t>1ml, AS급, Witeg, Wi.3510101</t>
  </si>
  <si>
    <t>5ml, AS급, Witeg, Wi.3510505</t>
  </si>
  <si>
    <t>10ml, AS급, Witeg, Wi.3510710</t>
  </si>
  <si>
    <t>20ml, AS급, Witeg, Wi.3510810</t>
  </si>
  <si>
    <t>25ml, AS급, Witeg, Wi.3510910</t>
  </si>
  <si>
    <t>홀 피펫</t>
  </si>
  <si>
    <t>1ml, AS급, Witeg, Wi.3535010</t>
  </si>
  <si>
    <t>3ml, AS급, Witeg, Wi.3535030</t>
  </si>
  <si>
    <t>5ml, AS급, Witeg, Wi.3535050</t>
  </si>
  <si>
    <t>10ml, AS급, Witeg, Wi.3535100</t>
  </si>
  <si>
    <t>100ml, A급, Witeg, WI.3664010</t>
  </si>
  <si>
    <t>500ml, 100ea/box, SL.Bot3133</t>
  </si>
  <si>
    <t>LAB DUO 200</t>
  </si>
  <si>
    <t>150ml, SL.Bot3131, 250ea/box</t>
  </si>
  <si>
    <t>19mm*36M, Red, BE.F13463.0075</t>
  </si>
  <si>
    <t>19mm*36M, Green, BE.F13463.3075</t>
  </si>
  <si>
    <t>BOD Plastic cap</t>
  </si>
  <si>
    <t>50ea/pk, WH.227723</t>
  </si>
  <si>
    <t>Biohazard bag</t>
  </si>
  <si>
    <t>1ml, Brand, 1000ea/pk. 732012</t>
  </si>
  <si>
    <t>5ml, Brand, 200ea/pk, 702595</t>
  </si>
  <si>
    <t>10ml, Brand, 100ea/pk, 702603-2</t>
  </si>
  <si>
    <t>100~1000ul, AXYGEN, AX.T-1000-B</t>
  </si>
  <si>
    <t>5ml, AXYGEN, 250ea/pk, AX.T-5000-C</t>
  </si>
  <si>
    <t xml:space="preserve"> </t>
    <phoneticPr fontId="7" type="noConversion"/>
  </si>
  <si>
    <t xml:space="preserve">
시약류</t>
    <phoneticPr fontId="7" type="noConversion"/>
  </si>
  <si>
    <t xml:space="preserve">
유리기구류</t>
    <phoneticPr fontId="7" type="noConversion"/>
  </si>
  <si>
    <t xml:space="preserve">
소모품류</t>
    <phoneticPr fontId="7" type="noConversion"/>
  </si>
  <si>
    <t>2020년 안동하수처리장 분석실 시약, 유리기구류 및 소모품류 구입 내역</t>
    <phoneticPr fontId="7" type="noConversion"/>
  </si>
  <si>
    <t>과황산칼륨</t>
  </si>
  <si>
    <t>몰리브덴산암모늄 4수화물</t>
  </si>
  <si>
    <t>주석산안티몬칼륨 3수화물</t>
  </si>
  <si>
    <t>설파민산암모늄</t>
  </si>
  <si>
    <t>L-아스코르빈산</t>
  </si>
  <si>
    <t>인산이수소칼륨</t>
  </si>
  <si>
    <t>0.1N-수산나트륨</t>
  </si>
  <si>
    <t>0.1N-과망간산칼륨</t>
  </si>
  <si>
    <t>황산망간 5수화물</t>
  </si>
  <si>
    <t>요오드화칼륨</t>
  </si>
  <si>
    <t>Starch</t>
  </si>
  <si>
    <t>인산수소칼륨</t>
  </si>
  <si>
    <t>인산이수소나트륨</t>
  </si>
  <si>
    <t>염화암모늄</t>
  </si>
  <si>
    <t>황산마그네슘 7수화물</t>
  </si>
  <si>
    <t>염화칼슘</t>
  </si>
  <si>
    <t>염화제2철</t>
  </si>
  <si>
    <t>데속시콜레이트 아갈</t>
  </si>
  <si>
    <t>2-chloro-6-(trichloromethyl)pyridine</t>
  </si>
  <si>
    <t>아황산나트륨</t>
  </si>
  <si>
    <t>글루코오스</t>
  </si>
  <si>
    <t>L-글루타민산</t>
  </si>
  <si>
    <t>수산화나트륨</t>
  </si>
  <si>
    <t>염산</t>
  </si>
  <si>
    <t>질산칼륨</t>
  </si>
  <si>
    <t>황산</t>
  </si>
  <si>
    <t>황산은</t>
  </si>
  <si>
    <t>질산나트륨</t>
  </si>
  <si>
    <t>MERCK, 1kg, 특급(T-N,T-P 전용시약)</t>
  </si>
  <si>
    <t>junsei, 500g, 특급(분말)(77070-0301)</t>
  </si>
  <si>
    <t>junsei, 500g, 특급(분말)(37215-1501)</t>
  </si>
  <si>
    <t>junsei,500g,특급(분말)(12022-0301)</t>
  </si>
  <si>
    <t>junsei.500g,특급(분말)(10330S0301)</t>
  </si>
  <si>
    <t>yacuri, 1L, 특급(37414)</t>
  </si>
  <si>
    <t>yacuri, 1L, 특급(37403)</t>
  </si>
  <si>
    <t>junsei,500g,특급(분말)(83590S0301)</t>
  </si>
  <si>
    <t>junsei,500g,특급(분말)(80090S0301)</t>
  </si>
  <si>
    <t>junsei,500g,CP,(48430-1501)</t>
  </si>
  <si>
    <t>junsei,500g,특급(분말)(84120S0301)</t>
  </si>
  <si>
    <t>junsei,500g,특급(분말)(84185S0301)</t>
  </si>
  <si>
    <t>yakuri,1Kg,특급(분말)(31720)</t>
  </si>
  <si>
    <t>junsei,500g,특급(분말)(18075S0301)</t>
  </si>
  <si>
    <t>junsei,500g,특급(분말)(83580S0301)</t>
  </si>
  <si>
    <t>junsei,500g,95%,특급(18235S0301)</t>
  </si>
  <si>
    <t>junsei,500g,99%,특급(18510-0301)</t>
  </si>
  <si>
    <t>BD Difco, 500g(227310)</t>
  </si>
  <si>
    <t>sigma,1g,(C1930-1G)</t>
  </si>
  <si>
    <t>1L, MERCK, 1.06462.1000</t>
  </si>
  <si>
    <t>1kg, GR, JUNSEI, 20010S0350</t>
  </si>
  <si>
    <t>1kg, GR, JUNSEI, 37395-0301</t>
  </si>
  <si>
    <t>1kg, 99%, GR, JUNSEI,83010S0350</t>
  </si>
  <si>
    <t>1kg, GR, JUNSEI, 83205S0301</t>
  </si>
  <si>
    <t>500g, GR, JUNSEI, 37515-0301</t>
  </si>
  <si>
    <t>ea</t>
  </si>
  <si>
    <t>COD 플라스크</t>
  </si>
  <si>
    <t>용량플라스크</t>
  </si>
  <si>
    <t>삼각플라스크</t>
  </si>
  <si>
    <t>비커</t>
  </si>
  <si>
    <t>갈색메디아병</t>
  </si>
  <si>
    <t>300ml, Wheaton, WH.227497.01</t>
  </si>
  <si>
    <t>300ml, DURAN, SL.Fla2534</t>
  </si>
  <si>
    <t>100ml, DURAN, DU.21801245</t>
  </si>
  <si>
    <t>200ml, A급, Witeg, WI.3664020</t>
  </si>
  <si>
    <t>250ml, A급, Witeg, WI.3664025</t>
  </si>
  <si>
    <t>500ml, A급, Witeg, WI.3664051</t>
  </si>
  <si>
    <t>1000ml, A급, Witeg, WI.3664100</t>
  </si>
  <si>
    <t>2000ml, A급, Witeg, WI.3664200</t>
  </si>
  <si>
    <t>250ml, DURAN, DU.2121636</t>
  </si>
  <si>
    <t>500ml, DURAN, DU.2121644</t>
  </si>
  <si>
    <t>50ml, DURAN, DU.2110617</t>
  </si>
  <si>
    <t>100ml, DURAN, DU.2110624</t>
  </si>
  <si>
    <t>250ml, DURAN, DU.2110636</t>
  </si>
  <si>
    <t>500ml, DURAN, DU.2110648</t>
  </si>
  <si>
    <t>1000ml, DURAN, DU.2110654</t>
  </si>
  <si>
    <t>25ml, A급, Witeg, Wi.3715003</t>
  </si>
  <si>
    <t>1000ml, A급, Witeg, Wi.3715100</t>
  </si>
  <si>
    <t>15ml, AS급, Witeg, Wi.3535150</t>
  </si>
  <si>
    <t>20ml, AS급, Witeg, Wi.3535200</t>
  </si>
  <si>
    <t>25ml, AS급, Witeg, Wi.3535250</t>
  </si>
  <si>
    <t>30ml, AS급, Witeg, Wi.3535300</t>
  </si>
  <si>
    <t>50ml, AS급, Witeg, Wi.3535500</t>
  </si>
  <si>
    <t>500ml, DURAN, DU.21806445</t>
  </si>
  <si>
    <t>1000ml, DURAN, DU.21806545</t>
  </si>
  <si>
    <t>2000ml, DURAN, DU.21806635</t>
  </si>
  <si>
    <t>GF/C 여지</t>
  </si>
  <si>
    <t>비색관</t>
  </si>
  <si>
    <t>증류수 Prefilter</t>
  </si>
  <si>
    <t>증류수 A/C Filter</t>
  </si>
  <si>
    <t>다용도 바가지</t>
  </si>
  <si>
    <t>pH 페이퍼</t>
  </si>
  <si>
    <t>멸균 PET 광구 검채병</t>
  </si>
  <si>
    <t>사각채수병</t>
  </si>
  <si>
    <t>플라스틱 메스실린더</t>
  </si>
  <si>
    <t>피펫 필러</t>
  </si>
  <si>
    <t>보트형웨잉디쉬</t>
  </si>
  <si>
    <t>멸균병 캡</t>
  </si>
  <si>
    <t>푸어링 링</t>
  </si>
  <si>
    <t>라벨 테이프</t>
  </si>
  <si>
    <t>일회용 마스크</t>
  </si>
  <si>
    <t>피펫 팁</t>
  </si>
  <si>
    <t>Ø57*16mm, 100ea/pk, D57-100</t>
  </si>
  <si>
    <t>Ø70*15mm, 100ea/pk, D70-100</t>
  </si>
  <si>
    <t>Ø90*15mm, 500ea/box, DH.W30015</t>
  </si>
  <si>
    <t>Ø47mm, 100/pk, Whatman, WM.1822047</t>
  </si>
  <si>
    <t>25/50ml, SL.Col2001, 2ea/pk</t>
  </si>
  <si>
    <t>중형, 200매/30pk, 41117</t>
  </si>
  <si>
    <t>소형, 50매/24pk, 41311</t>
  </si>
  <si>
    <t xml:space="preserve">막대포함,창신리빙 </t>
  </si>
  <si>
    <t>1~11, Univ, ADVANTEC, 10ea/pk</t>
  </si>
  <si>
    <t>M, Microflex cobalt, 100ea/pk</t>
  </si>
  <si>
    <t>L, Microflex cobalt, 100ea/pk</t>
  </si>
  <si>
    <t>1L, 50ea/bk</t>
  </si>
  <si>
    <t>2L, HDPE</t>
  </si>
  <si>
    <t>4L, HDPE, 직사각</t>
  </si>
  <si>
    <t>25ml, PMP, KA.1571</t>
  </si>
  <si>
    <t>50ml, PMP, KA.1572</t>
  </si>
  <si>
    <t>250ml, PMP, KA.1574</t>
  </si>
  <si>
    <t>500ml, PMP, KA.1575</t>
  </si>
  <si>
    <t>1000ml, PMP, KA.1576</t>
  </si>
  <si>
    <t>기본형, Rubber, Wi.396500</t>
  </si>
  <si>
    <t>140ml, 250ea/pk, SP.D251.2</t>
  </si>
  <si>
    <t>40*60cm, 50ea/pk. Y6.B004</t>
  </si>
  <si>
    <t>GL45. DU.2923928</t>
  </si>
  <si>
    <t>39*4mm, DU.2924228, 10ea/pk</t>
  </si>
  <si>
    <t>KF94, 20ea/pk  대형</t>
  </si>
  <si>
    <t xml:space="preserve"> ea </t>
  </si>
  <si>
    <t xml:space="preserve"> pk </t>
  </si>
  <si>
    <t>소      계(28종)</t>
    <phoneticPr fontId="7" type="noConversion"/>
  </si>
  <si>
    <t>소      계(41종)</t>
    <phoneticPr fontId="7" type="noConversion"/>
  </si>
  <si>
    <t>소      계(37종)</t>
    <phoneticPr fontId="7" type="noConversion"/>
  </si>
  <si>
    <t>합      계(106종)</t>
    <phoneticPr fontId="7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</si>
</sst>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0\ &quot;DM&quot;_-;\-* #,##0.00\ &quot;DM&quot;_-;_-* &quot;-&quot;??\ &quot;DM&quot;_-;_-@_-"/>
    <numFmt numFmtId="177" formatCode="&quot;₩&quot;#,##0.00;[Red]&quot;₩&quot;&quot;₩&quot;&quot;₩&quot;&quot;₩&quot;&quot;₩&quot;&quot;₩&quot;\-#,##0.00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Helv"/>
      <family val="2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1" fillId="0" borderId="0"/>
    <xf numFmtId="0" fontId="3" fillId="0" borderId="0"/>
    <xf numFmtId="41" fontId="1" fillId="0" borderId="0" applyFont="0" applyFill="0" applyBorder="0" applyAlignment="0" applyProtection="0"/>
    <xf numFmtId="0" fontId="2" fillId="0" borderId="0"/>
    <xf numFmtId="176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  <xf numFmtId="0" fontId="1" fillId="0" borderId="0"/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</cellXfs>
  <cellStyles count="21">
    <cellStyle name="AeE­ [0]_INQUIRY ¿μ¾÷AßAø " xfId="8"/>
    <cellStyle name="AeE­_INQUIRY ¿μ¾÷AßAø " xfId="9"/>
    <cellStyle name="AÞ¸¶ [0]_INQUIRY ¿μ¾÷AßAø " xfId="10"/>
    <cellStyle name="AÞ¸¶_INQUIRY ¿μ¾÷AßAø " xfId="11"/>
    <cellStyle name="C￥AØ_¿μ¾÷CoE² " xfId="12"/>
    <cellStyle name="Comma [0]_ SG&amp;A Bridge " xfId="13"/>
    <cellStyle name="Comma_ SG&amp;A Bridge " xfId="14"/>
    <cellStyle name="Currency [0]_ SG&amp;A Bridge " xfId="15"/>
    <cellStyle name="Currency_ SG&amp;A Bridge " xfId="16"/>
    <cellStyle name="Header1" xfId="17"/>
    <cellStyle name="Header2" xfId="18"/>
    <cellStyle name="Normal_ SG&amp;A Bridge " xfId="19"/>
    <cellStyle name="뷭?_BOOKSHIP" xfId="2"/>
    <cellStyle name="쉼표 [0] 2" xfId="3"/>
    <cellStyle name="스타일 1" xfId="4"/>
    <cellStyle name="콤마 [0]_1202" xfId="5"/>
    <cellStyle name="콤마_1202" xfId="6"/>
    <cellStyle name="표준" xfId="0" builtinId="0"/>
    <cellStyle name="표준 2" xfId="1"/>
    <cellStyle name="표준 2 2" xfId="7"/>
    <cellStyle name="표준 3" xfId="2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116"/>
  <sheetViews>
    <sheetView tabSelected="1" view="pageBreakPreview" zoomScale="85" zoomScaleNormal="85" zoomScaleSheetLayoutView="85" workbookViewId="0">
      <selection activeCell="B1" sqref="B1:G1"/>
    </sheetView>
  </sheetViews>
  <sheetFormatPr defaultRowHeight="16.5"/>
  <cols>
    <col min="1" max="1" width="1.625" style="2" customWidth="1"/>
    <col min="2" max="2" width="13.125" style="1" bestFit="1" customWidth="1"/>
    <col min="3" max="3" width="5.625" style="2" customWidth="1"/>
    <col min="4" max="4" width="40.375" bestFit="1" customWidth="1"/>
    <col min="5" max="5" width="47.875" customWidth="1"/>
    <col min="6" max="6" width="6.125" style="2" bestFit="1" customWidth="1"/>
    <col min="7" max="7" width="9.625" style="5" customWidth="1"/>
    <col min="8" max="8" width="1.625" customWidth="1"/>
  </cols>
  <sheetData>
    <row r="1" spans="1:25" s="1" customFormat="1" ht="50.25" customHeight="1">
      <c r="A1" s="2"/>
      <c r="B1" s="13" t="s">
        <v>51</v>
      </c>
      <c r="C1" s="13"/>
      <c r="D1" s="13"/>
      <c r="E1" s="13"/>
      <c r="F1" s="13"/>
      <c r="G1" s="13"/>
    </row>
    <row r="2" spans="1:25" s="2" customFormat="1" ht="9" customHeight="1" thickBot="1">
      <c r="B2" s="26" t="s">
        <v>47</v>
      </c>
      <c r="C2" s="26"/>
      <c r="D2" s="3"/>
      <c r="E2" s="3"/>
      <c r="F2" s="4"/>
      <c r="G2" s="4"/>
    </row>
    <row r="3" spans="1:25" ht="19.5">
      <c r="B3" s="20" t="s">
        <v>11</v>
      </c>
      <c r="C3" s="21"/>
      <c r="D3" s="24" t="s">
        <v>9</v>
      </c>
      <c r="E3" s="24" t="s">
        <v>10</v>
      </c>
      <c r="F3" s="16" t="s">
        <v>14</v>
      </c>
      <c r="G3" s="34" t="s">
        <v>7</v>
      </c>
    </row>
    <row r="4" spans="1:25" ht="19.5">
      <c r="B4" s="22"/>
      <c r="C4" s="23"/>
      <c r="D4" s="25"/>
      <c r="E4" s="25"/>
      <c r="F4" s="17"/>
      <c r="G4" s="35" t="s">
        <v>8</v>
      </c>
    </row>
    <row r="5" spans="1:25" ht="20.100000000000001" customHeight="1">
      <c r="B5" s="18" t="s">
        <v>182</v>
      </c>
      <c r="C5" s="19"/>
      <c r="D5" s="19"/>
      <c r="E5" s="19"/>
      <c r="F5" s="19"/>
      <c r="G5" s="36">
        <f>SUM(G7+G36+G78)</f>
        <v>1289</v>
      </c>
      <c r="I5" s="2"/>
    </row>
    <row r="6" spans="1:25" ht="19.5" customHeight="1">
      <c r="B6" s="18"/>
      <c r="C6" s="19"/>
      <c r="D6" s="19"/>
      <c r="E6" s="19"/>
      <c r="F6" s="19"/>
      <c r="G6" s="37"/>
      <c r="I6" s="2"/>
    </row>
    <row r="7" spans="1:25" s="2" customFormat="1" ht="21" customHeight="1">
      <c r="B7" s="30" t="s">
        <v>179</v>
      </c>
      <c r="C7" s="31"/>
      <c r="D7" s="31"/>
      <c r="E7" s="31"/>
      <c r="F7" s="31"/>
      <c r="G7" s="38">
        <f>SUM(G8:G35)</f>
        <v>194</v>
      </c>
    </row>
    <row r="8" spans="1:25" ht="21" customHeight="1">
      <c r="B8" s="27" t="s">
        <v>48</v>
      </c>
      <c r="C8" s="6">
        <v>1</v>
      </c>
      <c r="D8" s="8" t="s">
        <v>52</v>
      </c>
      <c r="E8" s="8" t="s">
        <v>80</v>
      </c>
      <c r="F8" s="8" t="s">
        <v>105</v>
      </c>
      <c r="G8" s="39">
        <v>10</v>
      </c>
      <c r="I8" s="2"/>
    </row>
    <row r="9" spans="1:25" ht="21" customHeight="1">
      <c r="B9" s="28"/>
      <c r="C9" s="6">
        <v>2</v>
      </c>
      <c r="D9" s="8" t="s">
        <v>53</v>
      </c>
      <c r="E9" s="8" t="s">
        <v>81</v>
      </c>
      <c r="F9" s="8" t="s">
        <v>105</v>
      </c>
      <c r="G9" s="39">
        <v>1</v>
      </c>
      <c r="H9" s="2"/>
      <c r="I9" s="2"/>
    </row>
    <row r="10" spans="1:25" ht="21" customHeight="1">
      <c r="B10" s="28"/>
      <c r="C10" s="6">
        <v>3</v>
      </c>
      <c r="D10" s="8" t="s">
        <v>54</v>
      </c>
      <c r="E10" s="8" t="s">
        <v>82</v>
      </c>
      <c r="F10" s="8" t="s">
        <v>105</v>
      </c>
      <c r="G10" s="39">
        <v>1</v>
      </c>
      <c r="H10" s="2"/>
      <c r="I10" s="2"/>
    </row>
    <row r="11" spans="1:25" ht="21" customHeight="1">
      <c r="B11" s="28"/>
      <c r="C11" s="6">
        <v>4</v>
      </c>
      <c r="D11" s="8" t="s">
        <v>55</v>
      </c>
      <c r="E11" s="8" t="s">
        <v>83</v>
      </c>
      <c r="F11" s="8" t="s">
        <v>105</v>
      </c>
      <c r="G11" s="39">
        <v>1</v>
      </c>
      <c r="H11" s="2"/>
      <c r="I11" s="2"/>
    </row>
    <row r="12" spans="1:25" ht="21" customHeight="1">
      <c r="B12" s="28"/>
      <c r="C12" s="6">
        <v>5</v>
      </c>
      <c r="D12" s="8" t="s">
        <v>56</v>
      </c>
      <c r="E12" s="8" t="s">
        <v>84</v>
      </c>
      <c r="F12" s="8" t="s">
        <v>105</v>
      </c>
      <c r="G12" s="39">
        <v>1</v>
      </c>
      <c r="H12" s="2"/>
      <c r="I12" s="2"/>
    </row>
    <row r="13" spans="1:25" s="2" customFormat="1" ht="21" customHeight="1">
      <c r="B13" s="28"/>
      <c r="C13" s="6">
        <v>6</v>
      </c>
      <c r="D13" s="8" t="s">
        <v>58</v>
      </c>
      <c r="E13" s="8" t="s">
        <v>85</v>
      </c>
      <c r="F13" s="8" t="s">
        <v>105</v>
      </c>
      <c r="G13" s="39">
        <v>30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s="2" customFormat="1" ht="21" customHeight="1">
      <c r="B14" s="28"/>
      <c r="C14" s="6">
        <v>7</v>
      </c>
      <c r="D14" s="8" t="s">
        <v>59</v>
      </c>
      <c r="E14" s="8" t="s">
        <v>86</v>
      </c>
      <c r="F14" s="8" t="s">
        <v>105</v>
      </c>
      <c r="G14" s="39">
        <v>50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s="2" customFormat="1" ht="21" customHeight="1">
      <c r="B15" s="28"/>
      <c r="C15" s="6">
        <v>8</v>
      </c>
      <c r="D15" s="8" t="s">
        <v>60</v>
      </c>
      <c r="E15" s="8" t="s">
        <v>87</v>
      </c>
      <c r="F15" s="8" t="s">
        <v>105</v>
      </c>
      <c r="G15" s="39">
        <v>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s="2" customFormat="1" ht="21" customHeight="1">
      <c r="B16" s="28"/>
      <c r="C16" s="6">
        <v>9</v>
      </c>
      <c r="D16" s="8" t="s">
        <v>61</v>
      </c>
      <c r="E16" s="8" t="s">
        <v>88</v>
      </c>
      <c r="F16" s="8" t="s">
        <v>105</v>
      </c>
      <c r="G16" s="39">
        <v>1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2:25" s="2" customFormat="1" ht="21" customHeight="1">
      <c r="B17" s="28"/>
      <c r="C17" s="6">
        <v>10</v>
      </c>
      <c r="D17" s="8" t="s">
        <v>62</v>
      </c>
      <c r="E17" s="8" t="s">
        <v>89</v>
      </c>
      <c r="F17" s="8" t="s">
        <v>105</v>
      </c>
      <c r="G17" s="39">
        <v>1</v>
      </c>
    </row>
    <row r="18" spans="2:25" s="2" customFormat="1" ht="21" customHeight="1">
      <c r="B18" s="28"/>
      <c r="C18" s="6">
        <v>11</v>
      </c>
      <c r="D18" s="8" t="s">
        <v>63</v>
      </c>
      <c r="E18" s="8" t="s">
        <v>90</v>
      </c>
      <c r="F18" s="8" t="s">
        <v>105</v>
      </c>
      <c r="G18" s="39">
        <v>1</v>
      </c>
    </row>
    <row r="19" spans="2:25" s="2" customFormat="1" ht="21" customHeight="1">
      <c r="B19" s="28"/>
      <c r="C19" s="6">
        <v>12</v>
      </c>
      <c r="D19" s="8" t="s">
        <v>57</v>
      </c>
      <c r="E19" s="8" t="s">
        <v>91</v>
      </c>
      <c r="F19" s="8" t="s">
        <v>105</v>
      </c>
      <c r="G19" s="39">
        <v>1</v>
      </c>
    </row>
    <row r="20" spans="2:25" s="2" customFormat="1" ht="21" customHeight="1">
      <c r="B20" s="28"/>
      <c r="C20" s="6">
        <v>13</v>
      </c>
      <c r="D20" s="8" t="s">
        <v>64</v>
      </c>
      <c r="E20" s="8" t="s">
        <v>92</v>
      </c>
      <c r="F20" s="8" t="s">
        <v>105</v>
      </c>
      <c r="G20" s="39">
        <v>1</v>
      </c>
    </row>
    <row r="21" spans="2:25" s="2" customFormat="1" ht="21" customHeight="1">
      <c r="B21" s="28"/>
      <c r="C21" s="6">
        <v>14</v>
      </c>
      <c r="D21" s="8" t="s">
        <v>65</v>
      </c>
      <c r="E21" s="8" t="s">
        <v>93</v>
      </c>
      <c r="F21" s="8" t="s">
        <v>105</v>
      </c>
      <c r="G21" s="39">
        <v>1</v>
      </c>
    </row>
    <row r="22" spans="2:25" s="2" customFormat="1" ht="21" customHeight="1">
      <c r="B22" s="28"/>
      <c r="C22" s="6">
        <v>15</v>
      </c>
      <c r="D22" s="8" t="s">
        <v>66</v>
      </c>
      <c r="E22" s="8" t="s">
        <v>94</v>
      </c>
      <c r="F22" s="8" t="s">
        <v>105</v>
      </c>
      <c r="G22" s="39">
        <v>1</v>
      </c>
    </row>
    <row r="23" spans="2:25" s="2" customFormat="1" ht="21" customHeight="1">
      <c r="B23" s="28"/>
      <c r="C23" s="6">
        <v>16</v>
      </c>
      <c r="D23" s="8" t="s">
        <v>67</v>
      </c>
      <c r="E23" s="8" t="s">
        <v>95</v>
      </c>
      <c r="F23" s="8" t="s">
        <v>105</v>
      </c>
      <c r="G23" s="39">
        <v>1</v>
      </c>
    </row>
    <row r="24" spans="2:25" s="2" customFormat="1" ht="21" customHeight="1">
      <c r="B24" s="28"/>
      <c r="C24" s="6">
        <v>17</v>
      </c>
      <c r="D24" s="8" t="s">
        <v>68</v>
      </c>
      <c r="E24" s="8" t="s">
        <v>96</v>
      </c>
      <c r="F24" s="8" t="s">
        <v>105</v>
      </c>
      <c r="G24" s="39">
        <v>1</v>
      </c>
    </row>
    <row r="25" spans="2:25" s="2" customFormat="1" ht="21" customHeight="1">
      <c r="B25" s="28"/>
      <c r="C25" s="6">
        <v>18</v>
      </c>
      <c r="D25" s="8" t="s">
        <v>69</v>
      </c>
      <c r="E25" s="8" t="s">
        <v>97</v>
      </c>
      <c r="F25" s="8" t="s">
        <v>105</v>
      </c>
      <c r="G25" s="39">
        <v>10</v>
      </c>
    </row>
    <row r="26" spans="2:25" s="2" customFormat="1" ht="21" customHeight="1">
      <c r="B26" s="28"/>
      <c r="C26" s="6">
        <v>19</v>
      </c>
      <c r="D26" s="8" t="s">
        <v>70</v>
      </c>
      <c r="E26" s="8" t="s">
        <v>98</v>
      </c>
      <c r="F26" s="8" t="s">
        <v>105</v>
      </c>
      <c r="G26" s="39">
        <v>5</v>
      </c>
    </row>
    <row r="27" spans="2:25" s="2" customFormat="1" ht="21" customHeight="1">
      <c r="B27" s="28"/>
      <c r="C27" s="6">
        <v>20</v>
      </c>
      <c r="D27" s="8" t="s">
        <v>71</v>
      </c>
      <c r="E27" s="8" t="s">
        <v>17</v>
      </c>
      <c r="F27" s="8" t="s">
        <v>105</v>
      </c>
      <c r="G27" s="39">
        <v>1</v>
      </c>
    </row>
    <row r="28" spans="2:25" s="2" customFormat="1" ht="21" customHeight="1">
      <c r="B28" s="28"/>
      <c r="C28" s="6">
        <v>21</v>
      </c>
      <c r="D28" s="8" t="s">
        <v>72</v>
      </c>
      <c r="E28" s="8" t="s">
        <v>15</v>
      </c>
      <c r="F28" s="8" t="s">
        <v>105</v>
      </c>
      <c r="G28" s="39">
        <v>1</v>
      </c>
    </row>
    <row r="29" spans="2:25" s="2" customFormat="1" ht="21" customHeight="1">
      <c r="B29" s="28"/>
      <c r="C29" s="6">
        <v>22</v>
      </c>
      <c r="D29" s="8" t="s">
        <v>73</v>
      </c>
      <c r="E29" s="8" t="s">
        <v>16</v>
      </c>
      <c r="F29" s="8" t="s">
        <v>105</v>
      </c>
      <c r="G29" s="39">
        <v>1</v>
      </c>
    </row>
    <row r="30" spans="2:25" s="2" customFormat="1" ht="21" customHeight="1">
      <c r="B30" s="28"/>
      <c r="C30" s="6">
        <v>23</v>
      </c>
      <c r="D30" s="8" t="s">
        <v>74</v>
      </c>
      <c r="E30" s="8" t="s">
        <v>99</v>
      </c>
      <c r="F30" s="8" t="s">
        <v>105</v>
      </c>
      <c r="G30" s="39">
        <v>5</v>
      </c>
    </row>
    <row r="31" spans="2:25" s="2" customFormat="1" ht="21" customHeight="1">
      <c r="B31" s="28"/>
      <c r="C31" s="6">
        <v>24</v>
      </c>
      <c r="D31" s="8" t="s">
        <v>75</v>
      </c>
      <c r="E31" s="8" t="s">
        <v>100</v>
      </c>
      <c r="F31" s="8" t="s">
        <v>105</v>
      </c>
      <c r="G31" s="39">
        <v>5</v>
      </c>
    </row>
    <row r="32" spans="2:25" s="2" customFormat="1" ht="21" customHeight="1">
      <c r="B32" s="28"/>
      <c r="C32" s="6">
        <v>25</v>
      </c>
      <c r="D32" s="8" t="s">
        <v>76</v>
      </c>
      <c r="E32" s="8" t="s">
        <v>101</v>
      </c>
      <c r="F32" s="8" t="s">
        <v>105</v>
      </c>
      <c r="G32" s="39">
        <v>1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2" customFormat="1" ht="21" customHeight="1">
      <c r="B33" s="28"/>
      <c r="C33" s="6">
        <v>26</v>
      </c>
      <c r="D33" s="8" t="s">
        <v>77</v>
      </c>
      <c r="E33" s="8" t="s">
        <v>102</v>
      </c>
      <c r="F33" s="8" t="s">
        <v>105</v>
      </c>
      <c r="G33" s="39">
        <v>50</v>
      </c>
    </row>
    <row r="34" spans="1:25" ht="19.5">
      <c r="B34" s="28"/>
      <c r="C34" s="6">
        <v>27</v>
      </c>
      <c r="D34" s="8" t="s">
        <v>78</v>
      </c>
      <c r="E34" s="8" t="s">
        <v>103</v>
      </c>
      <c r="F34" s="8" t="s">
        <v>105</v>
      </c>
      <c r="G34" s="39">
        <v>10</v>
      </c>
    </row>
    <row r="35" spans="1:25" s="2" customFormat="1" ht="21" customHeight="1">
      <c r="B35" s="29"/>
      <c r="C35" s="6">
        <v>28</v>
      </c>
      <c r="D35" s="8" t="s">
        <v>79</v>
      </c>
      <c r="E35" s="8" t="s">
        <v>104</v>
      </c>
      <c r="F35" s="8" t="s">
        <v>105</v>
      </c>
      <c r="G35" s="39">
        <v>1</v>
      </c>
    </row>
    <row r="36" spans="1:25" s="2" customFormat="1" ht="21" customHeight="1">
      <c r="B36" s="30" t="s">
        <v>180</v>
      </c>
      <c r="C36" s="31"/>
      <c r="D36" s="31"/>
      <c r="E36" s="31"/>
      <c r="F36" s="31"/>
      <c r="G36" s="38">
        <f>SUM(G37:G77)</f>
        <v>575</v>
      </c>
    </row>
    <row r="37" spans="1:25" s="2" customFormat="1" ht="21" customHeight="1">
      <c r="B37" s="14" t="s">
        <v>49</v>
      </c>
      <c r="C37" s="6">
        <v>1</v>
      </c>
      <c r="D37" s="9" t="s">
        <v>13</v>
      </c>
      <c r="E37" s="10" t="s">
        <v>111</v>
      </c>
      <c r="F37" s="8" t="s">
        <v>105</v>
      </c>
      <c r="G37" s="39">
        <v>50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s="2" customFormat="1" ht="21" customHeight="1">
      <c r="B38" s="15"/>
      <c r="C38" s="6">
        <v>2</v>
      </c>
      <c r="D38" s="9" t="s">
        <v>106</v>
      </c>
      <c r="E38" s="10" t="s">
        <v>112</v>
      </c>
      <c r="F38" s="8" t="s">
        <v>105</v>
      </c>
      <c r="G38" s="39">
        <v>50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s="2" customFormat="1" ht="21" customHeight="1">
      <c r="B39" s="15"/>
      <c r="C39" s="6">
        <v>3</v>
      </c>
      <c r="D39" s="9" t="s">
        <v>5</v>
      </c>
      <c r="E39" s="10" t="s">
        <v>113</v>
      </c>
      <c r="F39" s="8" t="s">
        <v>105</v>
      </c>
      <c r="G39" s="39">
        <v>80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s="2" customFormat="1" ht="21" customHeight="1">
      <c r="B40" s="15"/>
      <c r="C40" s="6">
        <v>4</v>
      </c>
      <c r="D40" s="9" t="s">
        <v>107</v>
      </c>
      <c r="E40" s="10" t="s">
        <v>33</v>
      </c>
      <c r="F40" s="8" t="s">
        <v>105</v>
      </c>
      <c r="G40" s="39">
        <v>20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s="2" customFormat="1" ht="21" customHeight="1">
      <c r="B41" s="15"/>
      <c r="C41" s="6">
        <v>5</v>
      </c>
      <c r="D41" s="9" t="s">
        <v>107</v>
      </c>
      <c r="E41" s="10" t="s">
        <v>114</v>
      </c>
      <c r="F41" s="8" t="s">
        <v>105</v>
      </c>
      <c r="G41" s="39">
        <v>5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s="2" customFormat="1" ht="21" customHeight="1">
      <c r="B42" s="15"/>
      <c r="C42" s="6">
        <v>6</v>
      </c>
      <c r="D42" s="9" t="s">
        <v>107</v>
      </c>
      <c r="E42" s="10" t="s">
        <v>115</v>
      </c>
      <c r="F42" s="8" t="s">
        <v>105</v>
      </c>
      <c r="G42" s="39">
        <v>10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s="2" customFormat="1" ht="21" customHeight="1">
      <c r="B43" s="15"/>
      <c r="C43" s="6">
        <v>7</v>
      </c>
      <c r="D43" s="9" t="s">
        <v>107</v>
      </c>
      <c r="E43" s="10" t="s">
        <v>116</v>
      </c>
      <c r="F43" s="8" t="s">
        <v>105</v>
      </c>
      <c r="G43" s="39">
        <v>10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s="2" customFormat="1" ht="21" customHeight="1">
      <c r="B44" s="15"/>
      <c r="C44" s="6">
        <v>8</v>
      </c>
      <c r="D44" s="9" t="s">
        <v>107</v>
      </c>
      <c r="E44" s="10" t="s">
        <v>117</v>
      </c>
      <c r="F44" s="8" t="s">
        <v>105</v>
      </c>
      <c r="G44" s="39">
        <v>10</v>
      </c>
    </row>
    <row r="45" spans="1:25" s="1" customFormat="1" ht="21" customHeight="1">
      <c r="A45" s="2"/>
      <c r="B45" s="15"/>
      <c r="C45" s="6">
        <v>9</v>
      </c>
      <c r="D45" s="9" t="s">
        <v>107</v>
      </c>
      <c r="E45" s="10" t="s">
        <v>118</v>
      </c>
      <c r="F45" s="8" t="s">
        <v>105</v>
      </c>
      <c r="G45" s="39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1" customHeight="1">
      <c r="B46" s="15"/>
      <c r="C46" s="6">
        <v>10</v>
      </c>
      <c r="D46" s="9" t="s">
        <v>108</v>
      </c>
      <c r="E46" s="10" t="s">
        <v>119</v>
      </c>
      <c r="F46" s="8" t="s">
        <v>105</v>
      </c>
      <c r="G46" s="39">
        <v>5</v>
      </c>
      <c r="H46" s="2"/>
    </row>
    <row r="47" spans="1:25" ht="21" customHeight="1">
      <c r="B47" s="15"/>
      <c r="C47" s="6">
        <v>11</v>
      </c>
      <c r="D47" s="9" t="s">
        <v>108</v>
      </c>
      <c r="E47" s="10" t="s">
        <v>120</v>
      </c>
      <c r="F47" s="8" t="s">
        <v>105</v>
      </c>
      <c r="G47" s="39">
        <v>5</v>
      </c>
      <c r="H47" s="2"/>
    </row>
    <row r="48" spans="1:25" ht="21" customHeight="1">
      <c r="B48" s="15"/>
      <c r="C48" s="6">
        <v>12</v>
      </c>
      <c r="D48" s="9" t="s">
        <v>108</v>
      </c>
      <c r="E48" s="10" t="s">
        <v>121</v>
      </c>
      <c r="F48" s="8" t="s">
        <v>105</v>
      </c>
      <c r="G48" s="39">
        <v>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5" ht="21" customHeight="1">
      <c r="B49" s="15"/>
      <c r="C49" s="6">
        <v>13</v>
      </c>
      <c r="D49" s="9" t="s">
        <v>109</v>
      </c>
      <c r="E49" s="10" t="s">
        <v>121</v>
      </c>
      <c r="F49" s="8" t="s">
        <v>105</v>
      </c>
      <c r="G49" s="39">
        <v>20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5" ht="21" customHeight="1">
      <c r="B50" s="15"/>
      <c r="C50" s="6">
        <v>14</v>
      </c>
      <c r="D50" s="9" t="s">
        <v>109</v>
      </c>
      <c r="E50" s="10" t="s">
        <v>122</v>
      </c>
      <c r="F50" s="8" t="s">
        <v>105</v>
      </c>
      <c r="G50" s="39">
        <v>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ht="21" customHeight="1">
      <c r="B51" s="15"/>
      <c r="C51" s="6">
        <v>15</v>
      </c>
      <c r="D51" s="9" t="s">
        <v>109</v>
      </c>
      <c r="E51" s="10" t="s">
        <v>123</v>
      </c>
      <c r="F51" s="8" t="s">
        <v>105</v>
      </c>
      <c r="G51" s="39">
        <v>5</v>
      </c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21" customHeight="1">
      <c r="B52" s="15"/>
      <c r="C52" s="6">
        <v>16</v>
      </c>
      <c r="D52" s="9" t="s">
        <v>109</v>
      </c>
      <c r="E52" s="10" t="s">
        <v>124</v>
      </c>
      <c r="F52" s="8" t="s">
        <v>105</v>
      </c>
      <c r="G52" s="39">
        <v>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ht="21" customHeight="1">
      <c r="B53" s="15"/>
      <c r="C53" s="6">
        <v>17</v>
      </c>
      <c r="D53" s="9" t="s">
        <v>109</v>
      </c>
      <c r="E53" s="10" t="s">
        <v>125</v>
      </c>
      <c r="F53" s="8" t="s">
        <v>105</v>
      </c>
      <c r="G53" s="39">
        <v>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s="2" customFormat="1" ht="21" customHeight="1">
      <c r="B54" s="15"/>
      <c r="C54" s="6">
        <v>18</v>
      </c>
      <c r="D54" s="9" t="s">
        <v>6</v>
      </c>
      <c r="E54" s="10" t="s">
        <v>18</v>
      </c>
      <c r="F54" s="8" t="s">
        <v>105</v>
      </c>
      <c r="G54" s="39">
        <v>10</v>
      </c>
    </row>
    <row r="55" spans="2:25" s="2" customFormat="1" ht="21" customHeight="1">
      <c r="B55" s="15"/>
      <c r="C55" s="6">
        <v>19</v>
      </c>
      <c r="D55" s="9" t="s">
        <v>6</v>
      </c>
      <c r="E55" s="10" t="s">
        <v>126</v>
      </c>
      <c r="F55" s="8" t="s">
        <v>105</v>
      </c>
      <c r="G55" s="39">
        <v>10</v>
      </c>
    </row>
    <row r="56" spans="2:25" s="2" customFormat="1" ht="21" customHeight="1">
      <c r="B56" s="15"/>
      <c r="C56" s="6">
        <v>20</v>
      </c>
      <c r="D56" s="9" t="s">
        <v>6</v>
      </c>
      <c r="E56" s="10" t="s">
        <v>19</v>
      </c>
      <c r="F56" s="8" t="s">
        <v>105</v>
      </c>
      <c r="G56" s="39">
        <v>10</v>
      </c>
    </row>
    <row r="57" spans="2:25" s="2" customFormat="1" ht="21" customHeight="1">
      <c r="B57" s="15"/>
      <c r="C57" s="6">
        <v>21</v>
      </c>
      <c r="D57" s="9" t="s">
        <v>6</v>
      </c>
      <c r="E57" s="10" t="s">
        <v>20</v>
      </c>
      <c r="F57" s="8" t="s">
        <v>105</v>
      </c>
      <c r="G57" s="39">
        <v>20</v>
      </c>
    </row>
    <row r="58" spans="2:25" s="2" customFormat="1" ht="21" customHeight="1">
      <c r="B58" s="15"/>
      <c r="C58" s="6">
        <v>22</v>
      </c>
      <c r="D58" s="9" t="s">
        <v>6</v>
      </c>
      <c r="E58" s="10" t="s">
        <v>21</v>
      </c>
      <c r="F58" s="8" t="s">
        <v>105</v>
      </c>
      <c r="G58" s="39">
        <v>10</v>
      </c>
    </row>
    <row r="59" spans="2:25" s="2" customFormat="1" ht="21" customHeight="1">
      <c r="B59" s="15"/>
      <c r="C59" s="6">
        <v>23</v>
      </c>
      <c r="D59" s="9" t="s">
        <v>6</v>
      </c>
      <c r="E59" s="10" t="s">
        <v>22</v>
      </c>
      <c r="F59" s="8" t="s">
        <v>105</v>
      </c>
      <c r="G59" s="39">
        <v>20</v>
      </c>
    </row>
    <row r="60" spans="2:25" s="2" customFormat="1" ht="21" customHeight="1">
      <c r="B60" s="15"/>
      <c r="C60" s="6">
        <v>24</v>
      </c>
      <c r="D60" s="9" t="s">
        <v>6</v>
      </c>
      <c r="E60" s="10" t="s">
        <v>127</v>
      </c>
      <c r="F60" s="8" t="s">
        <v>105</v>
      </c>
      <c r="G60" s="39">
        <v>10</v>
      </c>
    </row>
    <row r="61" spans="2:25" s="2" customFormat="1" ht="21" customHeight="1">
      <c r="B61" s="15"/>
      <c r="C61" s="6">
        <v>25</v>
      </c>
      <c r="D61" s="9" t="s">
        <v>28</v>
      </c>
      <c r="E61" s="10" t="s">
        <v>29</v>
      </c>
      <c r="F61" s="8" t="s">
        <v>105</v>
      </c>
      <c r="G61" s="39">
        <v>10</v>
      </c>
    </row>
    <row r="62" spans="2:25" s="2" customFormat="1" ht="21" customHeight="1">
      <c r="B62" s="15"/>
      <c r="C62" s="6">
        <v>26</v>
      </c>
      <c r="D62" s="9" t="s">
        <v>28</v>
      </c>
      <c r="E62" s="10" t="s">
        <v>30</v>
      </c>
      <c r="F62" s="8" t="s">
        <v>105</v>
      </c>
      <c r="G62" s="39">
        <v>10</v>
      </c>
    </row>
    <row r="63" spans="2:25" s="2" customFormat="1" ht="21" customHeight="1">
      <c r="B63" s="15"/>
      <c r="C63" s="6">
        <v>27</v>
      </c>
      <c r="D63" s="9" t="s">
        <v>28</v>
      </c>
      <c r="E63" s="10" t="s">
        <v>31</v>
      </c>
      <c r="F63" s="8" t="s">
        <v>105</v>
      </c>
      <c r="G63" s="39">
        <v>10</v>
      </c>
    </row>
    <row r="64" spans="2:25" s="2" customFormat="1" ht="21" customHeight="1">
      <c r="B64" s="15"/>
      <c r="C64" s="6">
        <v>28</v>
      </c>
      <c r="D64" s="9" t="s">
        <v>28</v>
      </c>
      <c r="E64" s="10" t="s">
        <v>32</v>
      </c>
      <c r="F64" s="8" t="s">
        <v>105</v>
      </c>
      <c r="G64" s="39">
        <v>10</v>
      </c>
    </row>
    <row r="65" spans="2:25" s="2" customFormat="1" ht="21" customHeight="1">
      <c r="B65" s="15"/>
      <c r="C65" s="6">
        <v>29</v>
      </c>
      <c r="D65" s="9" t="s">
        <v>28</v>
      </c>
      <c r="E65" s="10" t="s">
        <v>128</v>
      </c>
      <c r="F65" s="8" t="s">
        <v>105</v>
      </c>
      <c r="G65" s="39">
        <v>10</v>
      </c>
    </row>
    <row r="66" spans="2:25" s="2" customFormat="1" ht="21" customHeight="1">
      <c r="B66" s="15"/>
      <c r="C66" s="6">
        <v>30</v>
      </c>
      <c r="D66" s="9" t="s">
        <v>28</v>
      </c>
      <c r="E66" s="10" t="s">
        <v>129</v>
      </c>
      <c r="F66" s="8" t="s">
        <v>105</v>
      </c>
      <c r="G66" s="39">
        <v>10</v>
      </c>
    </row>
    <row r="67" spans="2:25" s="2" customFormat="1" ht="21" customHeight="1">
      <c r="B67" s="15"/>
      <c r="C67" s="6">
        <v>31</v>
      </c>
      <c r="D67" s="9" t="s">
        <v>28</v>
      </c>
      <c r="E67" s="10" t="s">
        <v>130</v>
      </c>
      <c r="F67" s="8" t="s">
        <v>105</v>
      </c>
      <c r="G67" s="39">
        <v>10</v>
      </c>
    </row>
    <row r="68" spans="2:25" s="2" customFormat="1" ht="21" customHeight="1">
      <c r="B68" s="15"/>
      <c r="C68" s="6">
        <v>32</v>
      </c>
      <c r="D68" s="9" t="s">
        <v>28</v>
      </c>
      <c r="E68" s="10" t="s">
        <v>131</v>
      </c>
      <c r="F68" s="8" t="s">
        <v>105</v>
      </c>
      <c r="G68" s="39">
        <v>10</v>
      </c>
    </row>
    <row r="69" spans="2:25" s="2" customFormat="1" ht="21" customHeight="1">
      <c r="B69" s="15"/>
      <c r="C69" s="6">
        <v>33</v>
      </c>
      <c r="D69" s="9" t="s">
        <v>28</v>
      </c>
      <c r="E69" s="10" t="s">
        <v>132</v>
      </c>
      <c r="F69" s="8" t="s">
        <v>105</v>
      </c>
      <c r="G69" s="39">
        <v>10</v>
      </c>
    </row>
    <row r="70" spans="2:25" s="2" customFormat="1" ht="21" customHeight="1">
      <c r="B70" s="15"/>
      <c r="C70" s="6">
        <v>34</v>
      </c>
      <c r="D70" s="9" t="s">
        <v>12</v>
      </c>
      <c r="E70" s="10" t="s">
        <v>23</v>
      </c>
      <c r="F70" s="8" t="s">
        <v>105</v>
      </c>
      <c r="G70" s="39">
        <v>10</v>
      </c>
    </row>
    <row r="71" spans="2:25" s="2" customFormat="1" ht="21" customHeight="1">
      <c r="B71" s="15"/>
      <c r="C71" s="6">
        <v>35</v>
      </c>
      <c r="D71" s="9" t="s">
        <v>12</v>
      </c>
      <c r="E71" s="10" t="s">
        <v>24</v>
      </c>
      <c r="F71" s="8" t="s">
        <v>105</v>
      </c>
      <c r="G71" s="39">
        <v>20</v>
      </c>
    </row>
    <row r="72" spans="2:25" s="2" customFormat="1" ht="21" customHeight="1">
      <c r="B72" s="15"/>
      <c r="C72" s="6">
        <v>36</v>
      </c>
      <c r="D72" s="9" t="s">
        <v>12</v>
      </c>
      <c r="E72" s="10" t="s">
        <v>25</v>
      </c>
      <c r="F72" s="8" t="s">
        <v>105</v>
      </c>
      <c r="G72" s="39">
        <v>30</v>
      </c>
    </row>
    <row r="73" spans="2:25" s="2" customFormat="1" ht="21" customHeight="1">
      <c r="B73" s="15"/>
      <c r="C73" s="6">
        <v>37</v>
      </c>
      <c r="D73" s="9" t="s">
        <v>12</v>
      </c>
      <c r="E73" s="10" t="s">
        <v>26</v>
      </c>
      <c r="F73" s="8" t="s">
        <v>105</v>
      </c>
      <c r="G73" s="39">
        <v>10</v>
      </c>
    </row>
    <row r="74" spans="2:25" ht="21" customHeight="1">
      <c r="B74" s="15"/>
      <c r="C74" s="6">
        <v>38</v>
      </c>
      <c r="D74" s="9" t="s">
        <v>12</v>
      </c>
      <c r="E74" s="10" t="s">
        <v>27</v>
      </c>
      <c r="F74" s="8" t="s">
        <v>105</v>
      </c>
      <c r="G74" s="39">
        <v>10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2:25" ht="21" customHeight="1">
      <c r="B75" s="15"/>
      <c r="C75" s="6">
        <v>39</v>
      </c>
      <c r="D75" s="9" t="s">
        <v>110</v>
      </c>
      <c r="E75" s="10" t="s">
        <v>133</v>
      </c>
      <c r="F75" s="8" t="s">
        <v>105</v>
      </c>
      <c r="G75" s="39">
        <v>5</v>
      </c>
      <c r="H75" s="2"/>
    </row>
    <row r="76" spans="2:25" ht="21" customHeight="1">
      <c r="B76" s="15"/>
      <c r="C76" s="6">
        <v>40</v>
      </c>
      <c r="D76" s="9" t="s">
        <v>110</v>
      </c>
      <c r="E76" s="10" t="s">
        <v>134</v>
      </c>
      <c r="F76" s="8" t="s">
        <v>105</v>
      </c>
      <c r="G76" s="39">
        <v>5</v>
      </c>
      <c r="H76" s="2"/>
    </row>
    <row r="77" spans="2:25" ht="21" customHeight="1">
      <c r="B77" s="15"/>
      <c r="C77" s="6">
        <v>41</v>
      </c>
      <c r="D77" s="9" t="s">
        <v>110</v>
      </c>
      <c r="E77" s="10" t="s">
        <v>135</v>
      </c>
      <c r="F77" s="8" t="s">
        <v>105</v>
      </c>
      <c r="G77" s="39">
        <v>5</v>
      </c>
      <c r="H77" s="2"/>
    </row>
    <row r="78" spans="2:25" s="2" customFormat="1" ht="21" customHeight="1">
      <c r="B78" s="30" t="s">
        <v>181</v>
      </c>
      <c r="C78" s="31"/>
      <c r="D78" s="31"/>
      <c r="E78" s="31"/>
      <c r="F78" s="31"/>
      <c r="G78" s="38">
        <f>SUM(G79:G115)</f>
        <v>520</v>
      </c>
    </row>
    <row r="79" spans="2:25" ht="21" customHeight="1">
      <c r="B79" s="27" t="s">
        <v>50</v>
      </c>
      <c r="C79" s="6">
        <v>1</v>
      </c>
      <c r="D79" s="8" t="s">
        <v>1</v>
      </c>
      <c r="E79" s="8" t="s">
        <v>152</v>
      </c>
      <c r="F79" s="8" t="s">
        <v>177</v>
      </c>
      <c r="G79" s="39">
        <v>15</v>
      </c>
      <c r="H79" s="2"/>
    </row>
    <row r="80" spans="2:25" s="2" customFormat="1" ht="21" customHeight="1">
      <c r="B80" s="32"/>
      <c r="C80" s="6">
        <v>2</v>
      </c>
      <c r="D80" s="8" t="s">
        <v>1</v>
      </c>
      <c r="E80" s="8" t="s">
        <v>153</v>
      </c>
      <c r="F80" s="8" t="s">
        <v>177</v>
      </c>
      <c r="G80" s="39">
        <v>15</v>
      </c>
    </row>
    <row r="81" spans="1:25" s="2" customFormat="1" ht="21" customHeight="1">
      <c r="B81" s="32"/>
      <c r="C81" s="6">
        <v>3</v>
      </c>
      <c r="D81" s="8" t="s">
        <v>0</v>
      </c>
      <c r="E81" s="8" t="s">
        <v>154</v>
      </c>
      <c r="F81" s="8" t="s">
        <v>177</v>
      </c>
      <c r="G81" s="39">
        <v>10</v>
      </c>
    </row>
    <row r="82" spans="1:25" ht="21" customHeight="1">
      <c r="B82" s="32"/>
      <c r="C82" s="6">
        <v>4</v>
      </c>
      <c r="D82" s="8" t="s">
        <v>136</v>
      </c>
      <c r="E82" s="8" t="s">
        <v>155</v>
      </c>
      <c r="F82" s="8" t="s">
        <v>177</v>
      </c>
      <c r="G82" s="39">
        <v>110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1" customHeight="1">
      <c r="B83" s="32"/>
      <c r="C83" s="6">
        <v>5</v>
      </c>
      <c r="D83" s="8" t="s">
        <v>137</v>
      </c>
      <c r="E83" s="8" t="s">
        <v>156</v>
      </c>
      <c r="F83" s="8" t="s">
        <v>178</v>
      </c>
      <c r="G83" s="39">
        <v>50</v>
      </c>
      <c r="H83" s="2"/>
    </row>
    <row r="84" spans="1:25" s="2" customFormat="1" ht="21" customHeight="1">
      <c r="B84" s="32"/>
      <c r="C84" s="6">
        <v>6</v>
      </c>
      <c r="D84" s="8" t="s">
        <v>3</v>
      </c>
      <c r="E84" s="8" t="s">
        <v>157</v>
      </c>
      <c r="F84" s="8" t="s">
        <v>177</v>
      </c>
      <c r="G84" s="39">
        <v>10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</row>
    <row r="85" spans="1:25" s="2" customFormat="1" ht="21" customHeight="1">
      <c r="B85" s="32"/>
      <c r="C85" s="6">
        <v>7</v>
      </c>
      <c r="D85" s="8" t="s">
        <v>4</v>
      </c>
      <c r="E85" s="8" t="s">
        <v>158</v>
      </c>
      <c r="F85" s="8" t="s">
        <v>177</v>
      </c>
      <c r="G85" s="39">
        <v>10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</row>
    <row r="86" spans="1:25" s="2" customFormat="1" ht="21" customHeight="1">
      <c r="B86" s="32"/>
      <c r="C86" s="6">
        <v>8</v>
      </c>
      <c r="D86" s="8" t="s">
        <v>138</v>
      </c>
      <c r="E86" s="8" t="s">
        <v>35</v>
      </c>
      <c r="F86" s="8" t="s">
        <v>177</v>
      </c>
      <c r="G86" s="39">
        <v>20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</row>
    <row r="87" spans="1:25" s="1" customFormat="1" ht="21" customHeight="1">
      <c r="A87" s="2"/>
      <c r="B87" s="32"/>
      <c r="C87" s="6">
        <v>9</v>
      </c>
      <c r="D87" s="8" t="s">
        <v>139</v>
      </c>
      <c r="E87" s="8" t="s">
        <v>35</v>
      </c>
      <c r="F87" s="8" t="s">
        <v>177</v>
      </c>
      <c r="G87" s="39">
        <v>10</v>
      </c>
      <c r="H87" s="2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</row>
    <row r="88" spans="1:25" s="2" customFormat="1" ht="21" customHeight="1">
      <c r="B88" s="32"/>
      <c r="C88" s="6">
        <v>10</v>
      </c>
      <c r="D88" s="8" t="s">
        <v>140</v>
      </c>
      <c r="E88" s="8" t="s">
        <v>159</v>
      </c>
      <c r="F88" s="8" t="s">
        <v>177</v>
      </c>
      <c r="G88" s="39">
        <v>10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</row>
    <row r="89" spans="1:25" s="2" customFormat="1" ht="21" customHeight="1">
      <c r="B89" s="32"/>
      <c r="C89" s="6">
        <v>11</v>
      </c>
      <c r="D89" s="8" t="s">
        <v>141</v>
      </c>
      <c r="E89" s="8" t="s">
        <v>160</v>
      </c>
      <c r="F89" s="8" t="s">
        <v>177</v>
      </c>
      <c r="G89" s="39">
        <v>2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</row>
    <row r="90" spans="1:25" s="2" customFormat="1" ht="21" customHeight="1">
      <c r="B90" s="32"/>
      <c r="C90" s="6">
        <v>12</v>
      </c>
      <c r="D90" s="8" t="s">
        <v>2</v>
      </c>
      <c r="E90" s="8" t="s">
        <v>161</v>
      </c>
      <c r="F90" s="8" t="s">
        <v>177</v>
      </c>
      <c r="G90" s="39">
        <v>20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</row>
    <row r="91" spans="1:25" ht="21" customHeight="1">
      <c r="B91" s="32"/>
      <c r="C91" s="6">
        <v>13</v>
      </c>
      <c r="D91" s="8" t="s">
        <v>2</v>
      </c>
      <c r="E91" s="8" t="s">
        <v>162</v>
      </c>
      <c r="F91" s="8" t="s">
        <v>177</v>
      </c>
      <c r="G91" s="39">
        <v>5</v>
      </c>
      <c r="H91" s="2"/>
    </row>
    <row r="92" spans="1:25" ht="21" customHeight="1">
      <c r="B92" s="32"/>
      <c r="C92" s="6">
        <v>14</v>
      </c>
      <c r="D92" s="8" t="s">
        <v>142</v>
      </c>
      <c r="E92" s="8" t="s">
        <v>36</v>
      </c>
      <c r="F92" s="8" t="s">
        <v>177</v>
      </c>
      <c r="G92" s="39">
        <v>2</v>
      </c>
      <c r="H92" s="2"/>
    </row>
    <row r="93" spans="1:25" ht="21" customHeight="1">
      <c r="B93" s="32"/>
      <c r="C93" s="6">
        <v>15</v>
      </c>
      <c r="D93" s="8" t="s">
        <v>142</v>
      </c>
      <c r="E93" s="8" t="s">
        <v>34</v>
      </c>
      <c r="F93" s="8" t="s">
        <v>177</v>
      </c>
      <c r="G93" s="39">
        <v>2</v>
      </c>
      <c r="H93" s="2"/>
    </row>
    <row r="94" spans="1:25" ht="21" customHeight="1">
      <c r="B94" s="32"/>
      <c r="C94" s="6">
        <v>16</v>
      </c>
      <c r="D94" s="8" t="s">
        <v>142</v>
      </c>
      <c r="E94" s="8" t="s">
        <v>163</v>
      </c>
      <c r="F94" s="8" t="s">
        <v>178</v>
      </c>
      <c r="G94" s="39">
        <v>2</v>
      </c>
      <c r="H94" s="2"/>
    </row>
    <row r="95" spans="1:25" s="2" customFormat="1" ht="21" customHeight="1">
      <c r="B95" s="32"/>
      <c r="C95" s="6">
        <v>17</v>
      </c>
      <c r="D95" s="8" t="s">
        <v>143</v>
      </c>
      <c r="E95" s="8" t="s">
        <v>164</v>
      </c>
      <c r="F95" s="8" t="s">
        <v>177</v>
      </c>
      <c r="G95" s="39">
        <v>10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</row>
    <row r="96" spans="1:25" s="2" customFormat="1" ht="21" customHeight="1">
      <c r="B96" s="32"/>
      <c r="C96" s="6">
        <v>18</v>
      </c>
      <c r="D96" s="8" t="s">
        <v>143</v>
      </c>
      <c r="E96" s="8" t="s">
        <v>165</v>
      </c>
      <c r="F96" s="8" t="s">
        <v>177</v>
      </c>
      <c r="G96" s="39">
        <v>30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2:25" s="2" customFormat="1" ht="21" customHeight="1">
      <c r="B97" s="32"/>
      <c r="C97" s="6">
        <v>19</v>
      </c>
      <c r="D97" s="8" t="s">
        <v>144</v>
      </c>
      <c r="E97" s="8" t="s">
        <v>166</v>
      </c>
      <c r="F97" s="8" t="s">
        <v>177</v>
      </c>
      <c r="G97" s="39">
        <v>5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2:25" ht="21" customHeight="1">
      <c r="B98" s="32"/>
      <c r="C98" s="6">
        <v>20</v>
      </c>
      <c r="D98" s="8" t="s">
        <v>144</v>
      </c>
      <c r="E98" s="11" t="s">
        <v>167</v>
      </c>
      <c r="F98" s="8" t="s">
        <v>177</v>
      </c>
      <c r="G98" s="39">
        <v>5</v>
      </c>
      <c r="H98" s="2"/>
    </row>
    <row r="99" spans="2:25" ht="21" customHeight="1">
      <c r="B99" s="32"/>
      <c r="C99" s="6">
        <v>21</v>
      </c>
      <c r="D99" s="8" t="s">
        <v>144</v>
      </c>
      <c r="E99" s="8" t="s">
        <v>168</v>
      </c>
      <c r="F99" s="8" t="s">
        <v>177</v>
      </c>
      <c r="G99" s="39">
        <v>5</v>
      </c>
    </row>
    <row r="100" spans="2:25" ht="21" customHeight="1">
      <c r="B100" s="32"/>
      <c r="C100" s="6">
        <v>22</v>
      </c>
      <c r="D100" s="8" t="s">
        <v>144</v>
      </c>
      <c r="E100" s="8" t="s">
        <v>169</v>
      </c>
      <c r="F100" s="8" t="s">
        <v>177</v>
      </c>
      <c r="G100" s="39">
        <v>10</v>
      </c>
    </row>
    <row r="101" spans="2:25" ht="21" customHeight="1">
      <c r="B101" s="32"/>
      <c r="C101" s="6">
        <v>23</v>
      </c>
      <c r="D101" s="8" t="s">
        <v>144</v>
      </c>
      <c r="E101" s="8" t="s">
        <v>170</v>
      </c>
      <c r="F101" s="8" t="s">
        <v>177</v>
      </c>
      <c r="G101" s="39">
        <v>30</v>
      </c>
    </row>
    <row r="102" spans="2:25" ht="21" customHeight="1">
      <c r="B102" s="32"/>
      <c r="C102" s="6">
        <v>24</v>
      </c>
      <c r="D102" s="8" t="s">
        <v>145</v>
      </c>
      <c r="E102" s="8" t="s">
        <v>171</v>
      </c>
      <c r="F102" s="8" t="s">
        <v>177</v>
      </c>
      <c r="G102" s="39">
        <v>30</v>
      </c>
    </row>
    <row r="103" spans="2:25" ht="21" customHeight="1">
      <c r="B103" s="32"/>
      <c r="C103" s="6">
        <v>25</v>
      </c>
      <c r="D103" s="8" t="s">
        <v>146</v>
      </c>
      <c r="E103" s="8" t="s">
        <v>172</v>
      </c>
      <c r="F103" s="8" t="s">
        <v>177</v>
      </c>
      <c r="G103" s="39">
        <v>3</v>
      </c>
    </row>
    <row r="104" spans="2:25" ht="21" customHeight="1">
      <c r="B104" s="32"/>
      <c r="C104" s="6">
        <v>26</v>
      </c>
      <c r="D104" s="8" t="s">
        <v>41</v>
      </c>
      <c r="E104" s="8" t="s">
        <v>173</v>
      </c>
      <c r="F104" s="8" t="s">
        <v>177</v>
      </c>
      <c r="G104" s="39">
        <v>2</v>
      </c>
    </row>
    <row r="105" spans="2:25" ht="21" customHeight="1">
      <c r="B105" s="32"/>
      <c r="C105" s="6">
        <v>27</v>
      </c>
      <c r="D105" s="8" t="s">
        <v>147</v>
      </c>
      <c r="E105" s="8" t="s">
        <v>174</v>
      </c>
      <c r="F105" s="8" t="s">
        <v>177</v>
      </c>
      <c r="G105" s="39">
        <v>50</v>
      </c>
    </row>
    <row r="106" spans="2:25" ht="21" customHeight="1">
      <c r="B106" s="32"/>
      <c r="C106" s="6">
        <v>28</v>
      </c>
      <c r="D106" s="8" t="s">
        <v>148</v>
      </c>
      <c r="E106" s="8" t="s">
        <v>175</v>
      </c>
      <c r="F106" s="8" t="s">
        <v>178</v>
      </c>
      <c r="G106" s="39">
        <v>10</v>
      </c>
    </row>
    <row r="107" spans="2:25" ht="21" customHeight="1">
      <c r="B107" s="32"/>
      <c r="C107" s="6">
        <v>29</v>
      </c>
      <c r="D107" s="8" t="s">
        <v>149</v>
      </c>
      <c r="E107" s="8" t="s">
        <v>37</v>
      </c>
      <c r="F107" s="8" t="s">
        <v>177</v>
      </c>
      <c r="G107" s="39">
        <v>2</v>
      </c>
    </row>
    <row r="108" spans="2:25" ht="21" customHeight="1">
      <c r="B108" s="32"/>
      <c r="C108" s="6">
        <v>30</v>
      </c>
      <c r="D108" s="8" t="s">
        <v>149</v>
      </c>
      <c r="E108" s="8" t="s">
        <v>38</v>
      </c>
      <c r="F108" s="8" t="s">
        <v>177</v>
      </c>
      <c r="G108" s="39">
        <v>2</v>
      </c>
    </row>
    <row r="109" spans="2:25" ht="21" customHeight="1">
      <c r="B109" s="32"/>
      <c r="C109" s="6">
        <v>31</v>
      </c>
      <c r="D109" s="8" t="s">
        <v>150</v>
      </c>
      <c r="E109" s="8" t="s">
        <v>176</v>
      </c>
      <c r="F109" s="8" t="s">
        <v>178</v>
      </c>
      <c r="G109" s="39">
        <v>5</v>
      </c>
    </row>
    <row r="110" spans="2:25" ht="21" customHeight="1">
      <c r="B110" s="32"/>
      <c r="C110" s="6">
        <v>32</v>
      </c>
      <c r="D110" s="8" t="s">
        <v>39</v>
      </c>
      <c r="E110" s="8" t="s">
        <v>40</v>
      </c>
      <c r="F110" s="8" t="s">
        <v>178</v>
      </c>
      <c r="G110" s="39">
        <v>3</v>
      </c>
    </row>
    <row r="111" spans="2:25" ht="21" customHeight="1">
      <c r="B111" s="32"/>
      <c r="C111" s="6">
        <v>33</v>
      </c>
      <c r="D111" s="8" t="s">
        <v>151</v>
      </c>
      <c r="E111" s="8" t="s">
        <v>42</v>
      </c>
      <c r="F111" s="8" t="s">
        <v>177</v>
      </c>
      <c r="G111" s="39">
        <v>5</v>
      </c>
    </row>
    <row r="112" spans="2:25" ht="21" customHeight="1">
      <c r="B112" s="32"/>
      <c r="C112" s="6">
        <v>34</v>
      </c>
      <c r="D112" s="8" t="s">
        <v>151</v>
      </c>
      <c r="E112" s="8" t="s">
        <v>43</v>
      </c>
      <c r="F112" s="8" t="s">
        <v>177</v>
      </c>
      <c r="G112" s="39">
        <v>5</v>
      </c>
    </row>
    <row r="113" spans="1:8" ht="21" customHeight="1">
      <c r="B113" s="32"/>
      <c r="C113" s="6">
        <v>35</v>
      </c>
      <c r="D113" s="8" t="s">
        <v>151</v>
      </c>
      <c r="E113" s="8" t="s">
        <v>44</v>
      </c>
      <c r="F113" s="8" t="s">
        <v>177</v>
      </c>
      <c r="G113" s="39">
        <v>5</v>
      </c>
    </row>
    <row r="114" spans="1:8" ht="21" customHeight="1">
      <c r="B114" s="32"/>
      <c r="C114" s="6">
        <v>36</v>
      </c>
      <c r="D114" s="8" t="s">
        <v>151</v>
      </c>
      <c r="E114" s="8" t="s">
        <v>45</v>
      </c>
      <c r="F114" s="8" t="s">
        <v>177</v>
      </c>
      <c r="G114" s="39">
        <v>5</v>
      </c>
    </row>
    <row r="115" spans="1:8" ht="21" customHeight="1" thickBot="1">
      <c r="B115" s="33"/>
      <c r="C115" s="7">
        <v>37</v>
      </c>
      <c r="D115" s="12" t="s">
        <v>151</v>
      </c>
      <c r="E115" s="12" t="s">
        <v>46</v>
      </c>
      <c r="F115" s="12" t="s">
        <v>177</v>
      </c>
      <c r="G115" s="40">
        <v>5</v>
      </c>
    </row>
    <row r="116" spans="1:8" ht="9.75" customHeight="1">
      <c r="A116" s="2" t="s">
        <v>47</v>
      </c>
      <c r="B116" s="2" t="s">
        <v>47</v>
      </c>
      <c r="H116" s="2" t="s">
        <v>47</v>
      </c>
    </row>
  </sheetData>
  <mergeCells count="14">
    <mergeCell ref="B78:F78"/>
    <mergeCell ref="B79:B115"/>
    <mergeCell ref="G5:G6"/>
    <mergeCell ref="B1:G1"/>
    <mergeCell ref="B37:B77"/>
    <mergeCell ref="F3:F4"/>
    <mergeCell ref="B5:F6"/>
    <mergeCell ref="B3:C4"/>
    <mergeCell ref="E3:E4"/>
    <mergeCell ref="D3:D4"/>
    <mergeCell ref="B2:C2"/>
    <mergeCell ref="B8:B35"/>
    <mergeCell ref="B7:F7"/>
    <mergeCell ref="B36:F36"/>
  </mergeCells>
  <phoneticPr fontId="7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63" fitToHeight="2" orientation="landscape" r:id="rId1"/>
  <rowBreaks count="3" manualBreakCount="3">
    <brk id="34" max="12" man="1"/>
    <brk id="68" max="12" man="1"/>
    <brk id="102" max="12" man="1"/>
  </rowBreaks>
  <ignoredErrors>
    <ignoredError sqref="G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정리</vt:lpstr>
      <vt:lpstr>정리!Print_Titles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김영희</cp:lastModifiedBy>
  <cp:lastPrinted>2020-02-06T06:32:27Z</cp:lastPrinted>
  <dcterms:created xsi:type="dcterms:W3CDTF">2017-03-08T01:03:07Z</dcterms:created>
  <dcterms:modified xsi:type="dcterms:W3CDTF">2020-02-18T05:07:27Z</dcterms:modified>
</cp:coreProperties>
</file>