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계약\2022\1. 연간계약(입찰)\1. 환경사업소\11. 분석실 시약 및 소모품류 구매\"/>
    </mc:Choice>
  </mc:AlternateContent>
  <bookViews>
    <workbookView xWindow="0" yWindow="0" windowWidth="27975" windowHeight="11895"/>
  </bookViews>
  <sheets>
    <sheet name="구입내역" sheetId="2" r:id="rId1"/>
  </sheets>
  <definedNames>
    <definedName name="_xlnm.Print_Area" localSheetId="0">구입내역!$B$1:$G$77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2" l="1"/>
  <c r="G47" i="2"/>
  <c r="G35" i="2"/>
  <c r="G5" i="2" l="1"/>
</calcChain>
</file>

<file path=xl/sharedStrings.xml><?xml version="1.0" encoding="utf-8"?>
<sst xmlns="http://schemas.openxmlformats.org/spreadsheetml/2006/main" count="221" uniqueCount="137">
  <si>
    <t xml:space="preserve"> </t>
    <phoneticPr fontId="2" type="noConversion"/>
  </si>
  <si>
    <t>구분</t>
    <phoneticPr fontId="2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</si>
  <si>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</si>
  <si>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</si>
  <si>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</si>
  <si>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수량</t>
    <phoneticPr fontId="2" type="noConversion"/>
  </si>
  <si>
    <t>소      계(27종)</t>
    <phoneticPr fontId="2" type="noConversion"/>
  </si>
  <si>
    <t>시약류</t>
    <phoneticPr fontId="2" type="noConversion"/>
  </si>
  <si>
    <t>과황산칼륨</t>
  </si>
  <si>
    <t>MERCK, 1kg, 특급(1.05091.1000)</t>
    <phoneticPr fontId="2" type="noConversion"/>
  </si>
  <si>
    <t>ea</t>
  </si>
  <si>
    <t>MERCK, 250g, 질소분석용(1.05092.0250)</t>
    <phoneticPr fontId="2" type="noConversion"/>
  </si>
  <si>
    <t>ea</t>
    <phoneticPr fontId="2" type="noConversion"/>
  </si>
  <si>
    <t>0.1N-수산나트륨</t>
  </si>
  <si>
    <t>yacuri, 1L, 특급(37414)</t>
  </si>
  <si>
    <t>0.1N-과망간산칼륨</t>
  </si>
  <si>
    <t>yacuri, 1L, 특급(37403)</t>
  </si>
  <si>
    <t>아황산나트륨</t>
    <phoneticPr fontId="2" type="noConversion"/>
  </si>
  <si>
    <t>junsei,1Kg,특급(분말)(12590S0350)</t>
    <phoneticPr fontId="2" type="noConversion"/>
  </si>
  <si>
    <t>인산</t>
    <phoneticPr fontId="2" type="noConversion"/>
  </si>
  <si>
    <t>junsei,1Kg,특급(84045-0350)</t>
    <phoneticPr fontId="2" type="noConversion"/>
  </si>
  <si>
    <t>아자이드화나트륨</t>
    <phoneticPr fontId="2" type="noConversion"/>
  </si>
  <si>
    <t>junsei,500g,특급(10195-0301)</t>
    <phoneticPr fontId="2" type="noConversion"/>
  </si>
  <si>
    <t>황산망간 5수화물</t>
  </si>
  <si>
    <t>junsei,500g,특급(분말)(83590S0301)</t>
  </si>
  <si>
    <t>요오드화칼륨</t>
  </si>
  <si>
    <t>junsei,500g,특급(분말)(80090S0301)</t>
  </si>
  <si>
    <t>인산수소칼륨</t>
  </si>
  <si>
    <t>junsei,500g,특급(분말)(84120S0301)</t>
  </si>
  <si>
    <t>인산이수소칼륨</t>
  </si>
  <si>
    <t>junsei,500g,특급(분말)(84185S0301)</t>
  </si>
  <si>
    <t>염화암모늄</t>
  </si>
  <si>
    <t>junsei,500g,특급(분말)(18075S0301)</t>
  </si>
  <si>
    <t>황산마그네슘 7수화물</t>
  </si>
  <si>
    <t>junsei,1Kg,특급(분말)(83580S0350)</t>
    <phoneticPr fontId="2" type="noConversion"/>
  </si>
  <si>
    <t>염화칼슘</t>
  </si>
  <si>
    <t>junsei,500g,95%,특급(18235S0301)</t>
  </si>
  <si>
    <t>데속시콜레이트 아갈</t>
  </si>
  <si>
    <t>BD Difco, 500g(227310)</t>
    <phoneticPr fontId="2" type="noConversion"/>
  </si>
  <si>
    <t>수산화나트륨</t>
  </si>
  <si>
    <t>1L, MERCK, 1.06462.1000</t>
  </si>
  <si>
    <t>염산</t>
  </si>
  <si>
    <t>1kg, GR, JUNSEI, 20010S0350</t>
  </si>
  <si>
    <t>질산칼륨</t>
  </si>
  <si>
    <t>1kg, GR, JUNSEI, 37395-0301</t>
  </si>
  <si>
    <t>황산</t>
  </si>
  <si>
    <t>1kg, 99%, GR, JUNSEI,83010S0350</t>
  </si>
  <si>
    <t>황산은</t>
  </si>
  <si>
    <t>질산나트륨</t>
  </si>
  <si>
    <t>500g, GR, JUNSEI, 37515-0301</t>
  </si>
  <si>
    <t>BOD Standard solution</t>
    <phoneticPr fontId="2" type="noConversion"/>
  </si>
  <si>
    <t>HACH, 1486510</t>
    <phoneticPr fontId="2" type="noConversion"/>
  </si>
  <si>
    <t>TOC Standard solution</t>
    <phoneticPr fontId="2" type="noConversion"/>
  </si>
  <si>
    <t>WC-TOC-10X-1, 1000mg/L, 100mL</t>
    <phoneticPr fontId="2" type="noConversion"/>
  </si>
  <si>
    <t>WC-TIC-10X-1, 1000mg/L, 100mL</t>
    <phoneticPr fontId="2" type="noConversion"/>
  </si>
  <si>
    <t>Nitrate ion standard solution</t>
    <phoneticPr fontId="2" type="noConversion"/>
  </si>
  <si>
    <t>100mL, 1000ppm, 28628-23</t>
    <phoneticPr fontId="2" type="noConversion"/>
  </si>
  <si>
    <t>Phosphate ion standard solution</t>
    <phoneticPr fontId="2" type="noConversion"/>
  </si>
  <si>
    <t>100mL, 1000ppm, 32964-23</t>
    <phoneticPr fontId="2" type="noConversion"/>
  </si>
  <si>
    <t xml:space="preserve">               유리기구류</t>
    <phoneticPr fontId="2" type="noConversion"/>
  </si>
  <si>
    <t>메스실린더</t>
  </si>
  <si>
    <t>50ml, A급, Witeg, WI.3715005</t>
  </si>
  <si>
    <t>100ml, A급, Witeg, WI.3715010</t>
  </si>
  <si>
    <t>홀 피펫</t>
  </si>
  <si>
    <t>5ml, AS급, Witeg, WI.3535050</t>
  </si>
  <si>
    <t>10ml, AS급, Witeg, WI.3535100</t>
  </si>
  <si>
    <t>20ml, AS급, Witeg, WI.3535200</t>
  </si>
  <si>
    <t>30ml, AS급, Witeg, WI.3535300</t>
  </si>
  <si>
    <t>50ml, AS급, Witeg, WI.3535500</t>
  </si>
  <si>
    <t>메스 피펫</t>
  </si>
  <si>
    <t>5ml, AS급, Witeg, WI.3510505</t>
  </si>
  <si>
    <t>10ml, AS급, Witeg, WI.3510710</t>
  </si>
  <si>
    <t>20ml, AS급, Witeg, WI.3510810</t>
  </si>
  <si>
    <t>25ml, AS급, Witeg, WI.3510910</t>
  </si>
  <si>
    <t xml:space="preserve">
소모품류</t>
    <phoneticPr fontId="2" type="noConversion"/>
  </si>
  <si>
    <t>알루미늄디쉬</t>
  </si>
  <si>
    <t>Ø57*16mm, 100ea/pk, D57-100</t>
  </si>
  <si>
    <t>pk</t>
  </si>
  <si>
    <t>Ø70*15mm, 100ea/pk, D70-100</t>
  </si>
  <si>
    <t>페트리디쉬</t>
  </si>
  <si>
    <t>Ø90*15mm, 500ea/pk, DH.W30015</t>
  </si>
  <si>
    <t>GF/C 여지</t>
  </si>
  <si>
    <t>Ø47mm, 100/pk, Whatman, WM.1822047</t>
  </si>
  <si>
    <t>킴와이프스</t>
  </si>
  <si>
    <t>중형, 30pk/box, 41117</t>
  </si>
  <si>
    <t xml:space="preserve"> ea </t>
  </si>
  <si>
    <t>와이프올</t>
  </si>
  <si>
    <t>소형, 24pk/box, 41705</t>
  </si>
  <si>
    <t>증류수 Prefilter</t>
  </si>
  <si>
    <t>LAB DUO 200</t>
  </si>
  <si>
    <t>증류수 A/C Filter</t>
  </si>
  <si>
    <t>증류수 RO Membrane</t>
  </si>
  <si>
    <t>다용도 바가지</t>
  </si>
  <si>
    <t>막대포함</t>
  </si>
  <si>
    <t>pH 페이퍼</t>
  </si>
  <si>
    <t>1~11, Univ, ADVANTEC, 10ea/pk</t>
  </si>
  <si>
    <t>니트릴 장갑</t>
  </si>
  <si>
    <t>S, Supreno, 100ea/pk</t>
  </si>
  <si>
    <t>M, Supreno, 100ea/pk</t>
  </si>
  <si>
    <t>L, Supreno , 100ea/pk</t>
  </si>
  <si>
    <t>멸균 PET 광구 검채병</t>
  </si>
  <si>
    <t>150ml, SL.Bot3131, 250ea/box</t>
  </si>
  <si>
    <t xml:space="preserve">500ml, SL.Bot3133, 100ea/box </t>
  </si>
  <si>
    <t>광구병</t>
  </si>
  <si>
    <t>1L, Ø98*h183, SL.Bot2134</t>
    <phoneticPr fontId="2" type="noConversion"/>
  </si>
  <si>
    <t>사각채수병</t>
  </si>
  <si>
    <t>2L, BT1525-2000</t>
  </si>
  <si>
    <t>무균채수병</t>
  </si>
  <si>
    <t>2L, 100ea/box, SL.Bot3142</t>
  </si>
  <si>
    <t>4L, 65ea/box, SL.Bot3143</t>
  </si>
  <si>
    <t>생수병 페트병</t>
  </si>
  <si>
    <t>1.8L</t>
    <phoneticPr fontId="2" type="noConversion"/>
  </si>
  <si>
    <t>플라스틱 메스실린더</t>
  </si>
  <si>
    <t>1000ml, PMP, KA.1576</t>
  </si>
  <si>
    <t>보트형웨잉디쉬</t>
  </si>
  <si>
    <t>140ml, 250ea/pk, SP.D251.2</t>
  </si>
  <si>
    <t>PVC Palm coated 글러브</t>
  </si>
  <si>
    <t>215*90, 10pair/pk</t>
  </si>
  <si>
    <t>PVC Whole coated 글러브</t>
  </si>
  <si>
    <t>240*105, 10pair/pk</t>
  </si>
  <si>
    <t>flexible discharge tube</t>
  </si>
  <si>
    <t>10mm, 708132</t>
  </si>
  <si>
    <t>플라스틱 손잡이비커</t>
  </si>
  <si>
    <t>1000mL, SL.Be3116</t>
  </si>
  <si>
    <t>3000mL, SL.Be3118</t>
  </si>
  <si>
    <t>일회용 마스크</t>
  </si>
  <si>
    <t>KF94, 20ea/pk  대형</t>
  </si>
  <si>
    <t>Biohazard bag</t>
  </si>
  <si>
    <t>40*60cm(200매)40*60cm, Y6.B004, 200ea/box</t>
  </si>
  <si>
    <t>box</t>
  </si>
  <si>
    <t>소      계(11종)</t>
    <phoneticPr fontId="2" type="noConversion"/>
  </si>
  <si>
    <t>소      계(30종)</t>
    <phoneticPr fontId="2" type="noConversion"/>
  </si>
  <si>
    <t>합      계(68종)</t>
    <phoneticPr fontId="2" type="noConversion"/>
  </si>
  <si>
    <t>2022년 수질분석실 시약, 유리기구류 및 소모품류 구입 내역</t>
    <phoneticPr fontId="2" type="noConversion"/>
  </si>
  <si>
    <t>인산일수소나트륨</t>
    <phoneticPr fontId="2" type="noConversion"/>
  </si>
  <si>
    <t>junsei,1Kg,특급(분말)(84125S0350)</t>
    <phoneticPr fontId="2" type="noConversion"/>
  </si>
  <si>
    <t>500g, GR, JUNSEI, 83205S0301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</si>
</sst>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name val="돋움"/>
      <family val="3"/>
      <charset val="129"/>
    </font>
    <font>
      <sz val="13"/>
      <color rgb="FF000000"/>
      <name val="돋움"/>
      <family val="3"/>
      <charset val="129"/>
    </font>
    <font>
      <b/>
      <sz val="2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ill="1">
      <alignment vertical="center"/>
    </xf>
    <xf numFmtId="0" fontId="6" fillId="0" borderId="19" xfId="0" applyFont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8" fillId="2" borderId="1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6"/>
  <sheetViews>
    <sheetView tabSelected="1" view="pageBreakPreview" zoomScale="85" zoomScaleNormal="85" zoomScaleSheetLayoutView="85" workbookViewId="0">
      <selection activeCell="D9" sqref="D9"/>
    </sheetView>
  </sheetViews>
  <sheetFormatPr defaultRowHeight="16.5" x14ac:dyDescent="0.3"/>
  <cols>
    <col min="1" max="1" width="1.625" customWidth="1"/>
    <col min="2" max="2" width="13.125" bestFit="1" customWidth="1"/>
    <col min="3" max="3" width="5.625" customWidth="1"/>
    <col min="4" max="4" width="40.375" bestFit="1" customWidth="1"/>
    <col min="5" max="5" width="54.375" customWidth="1"/>
    <col min="6" max="6" width="6.125" customWidth="1"/>
    <col min="7" max="7" width="9.625" customWidth="1"/>
    <col min="8" max="8" width="1.625" customWidth="1"/>
    <col min="9" max="9" width="9" customWidth="1"/>
    <col min="12" max="12" width="9" style="1"/>
    <col min="13" max="13" width="9" style="2"/>
    <col min="14" max="14" width="22.875" customWidth="1"/>
  </cols>
  <sheetData>
    <row r="1" spans="2:7" ht="45" customHeight="1" x14ac:dyDescent="0.3">
      <c r="B1" s="32" t="s">
        <v>133</v>
      </c>
      <c r="C1" s="32"/>
      <c r="D1" s="32"/>
      <c r="E1" s="32"/>
      <c r="F1" s="32"/>
      <c r="G1" s="32"/>
    </row>
    <row r="2" spans="2:7" ht="30" customHeight="1" thickBot="1" x14ac:dyDescent="0.35">
      <c r="B2" s="33" t="s">
        <v>0</v>
      </c>
      <c r="C2" s="33"/>
      <c r="D2" s="3"/>
      <c r="E2" s="3"/>
      <c r="F2" s="3"/>
      <c r="G2" s="3"/>
    </row>
    <row r="3" spans="2:7" ht="19.5" x14ac:dyDescent="0.3">
      <c r="B3" s="34" t="s">
        <v>1</v>
      </c>
      <c r="C3" s="35"/>
      <c r="D3" s="38" t="s">
        <v>2</v>
      </c>
      <c r="E3" s="38" t="s">
        <v>3</v>
      </c>
      <c r="F3" s="40" t="s">
        <v>4</v>
      </c>
      <c r="G3" s="26"/>
    </row>
    <row r="4" spans="2:7" ht="19.5" x14ac:dyDescent="0.3">
      <c r="B4" s="36"/>
      <c r="C4" s="37"/>
      <c r="D4" s="39"/>
      <c r="E4" s="39"/>
      <c r="F4" s="41"/>
      <c r="G4" s="4" t="s">
        <v>5</v>
      </c>
    </row>
    <row r="5" spans="2:7" ht="20.100000000000001" customHeight="1" x14ac:dyDescent="0.3">
      <c r="B5" s="45" t="s">
        <v>132</v>
      </c>
      <c r="C5" s="46"/>
      <c r="D5" s="46"/>
      <c r="E5" s="46"/>
      <c r="F5" s="47"/>
      <c r="G5" s="48">
        <f>SUM(G7+G35+G47)</f>
        <v>1111</v>
      </c>
    </row>
    <row r="6" spans="2:7" ht="20.100000000000001" customHeight="1" x14ac:dyDescent="0.3">
      <c r="B6" s="45"/>
      <c r="C6" s="46"/>
      <c r="D6" s="46"/>
      <c r="E6" s="46"/>
      <c r="F6" s="47"/>
      <c r="G6" s="49"/>
    </row>
    <row r="7" spans="2:7" ht="26.25" x14ac:dyDescent="0.3">
      <c r="B7" s="27" t="s">
        <v>6</v>
      </c>
      <c r="C7" s="28"/>
      <c r="D7" s="28"/>
      <c r="E7" s="28"/>
      <c r="F7" s="28"/>
      <c r="G7" s="50">
        <f>SUM(G8:G34)</f>
        <v>238</v>
      </c>
    </row>
    <row r="8" spans="2:7" ht="19.5" x14ac:dyDescent="0.3">
      <c r="B8" s="29" t="s">
        <v>7</v>
      </c>
      <c r="C8" s="6">
        <v>1</v>
      </c>
      <c r="D8" s="25" t="s">
        <v>8</v>
      </c>
      <c r="E8" s="7" t="s">
        <v>9</v>
      </c>
      <c r="F8" s="7" t="s">
        <v>10</v>
      </c>
      <c r="G8" s="8">
        <v>10</v>
      </c>
    </row>
    <row r="9" spans="2:7" ht="19.5" x14ac:dyDescent="0.3">
      <c r="B9" s="30"/>
      <c r="C9" s="6">
        <v>2</v>
      </c>
      <c r="D9" s="25" t="s">
        <v>8</v>
      </c>
      <c r="E9" s="7" t="s">
        <v>11</v>
      </c>
      <c r="F9" s="7" t="s">
        <v>12</v>
      </c>
      <c r="G9" s="8">
        <v>12</v>
      </c>
    </row>
    <row r="10" spans="2:7" ht="19.5" x14ac:dyDescent="0.3">
      <c r="B10" s="30"/>
      <c r="C10" s="6">
        <v>3</v>
      </c>
      <c r="D10" s="25" t="s">
        <v>13</v>
      </c>
      <c r="E10" s="7" t="s">
        <v>14</v>
      </c>
      <c r="F10" s="7" t="s">
        <v>10</v>
      </c>
      <c r="G10" s="9">
        <v>30</v>
      </c>
    </row>
    <row r="11" spans="2:7" ht="19.5" x14ac:dyDescent="0.3">
      <c r="B11" s="30"/>
      <c r="C11" s="6">
        <v>4</v>
      </c>
      <c r="D11" s="25" t="s">
        <v>15</v>
      </c>
      <c r="E11" s="7" t="s">
        <v>16</v>
      </c>
      <c r="F11" s="7" t="s">
        <v>10</v>
      </c>
      <c r="G11" s="9">
        <v>60</v>
      </c>
    </row>
    <row r="12" spans="2:7" ht="19.5" x14ac:dyDescent="0.3">
      <c r="B12" s="30"/>
      <c r="C12" s="6">
        <v>5</v>
      </c>
      <c r="D12" s="25" t="s">
        <v>17</v>
      </c>
      <c r="E12" s="7" t="s">
        <v>18</v>
      </c>
      <c r="F12" s="7" t="s">
        <v>12</v>
      </c>
      <c r="G12" s="8">
        <v>1</v>
      </c>
    </row>
    <row r="13" spans="2:7" ht="19.5" x14ac:dyDescent="0.3">
      <c r="B13" s="30"/>
      <c r="C13" s="6">
        <v>6</v>
      </c>
      <c r="D13" s="25" t="s">
        <v>19</v>
      </c>
      <c r="E13" s="7" t="s">
        <v>20</v>
      </c>
      <c r="F13" s="7" t="s">
        <v>12</v>
      </c>
      <c r="G13" s="8">
        <v>2</v>
      </c>
    </row>
    <row r="14" spans="2:7" ht="19.5" x14ac:dyDescent="0.3">
      <c r="B14" s="30"/>
      <c r="C14" s="6">
        <v>7</v>
      </c>
      <c r="D14" s="25" t="s">
        <v>21</v>
      </c>
      <c r="E14" s="7" t="s">
        <v>22</v>
      </c>
      <c r="F14" s="7" t="s">
        <v>12</v>
      </c>
      <c r="G14" s="8">
        <v>1</v>
      </c>
    </row>
    <row r="15" spans="2:7" ht="19.5" x14ac:dyDescent="0.3">
      <c r="B15" s="30"/>
      <c r="C15" s="6">
        <v>8</v>
      </c>
      <c r="D15" s="25" t="s">
        <v>23</v>
      </c>
      <c r="E15" s="7" t="s">
        <v>24</v>
      </c>
      <c r="F15" s="7" t="s">
        <v>10</v>
      </c>
      <c r="G15" s="8">
        <v>1</v>
      </c>
    </row>
    <row r="16" spans="2:7" ht="19.5" x14ac:dyDescent="0.3">
      <c r="B16" s="30"/>
      <c r="C16" s="6">
        <v>9</v>
      </c>
      <c r="D16" s="25" t="s">
        <v>25</v>
      </c>
      <c r="E16" s="7" t="s">
        <v>26</v>
      </c>
      <c r="F16" s="7" t="s">
        <v>10</v>
      </c>
      <c r="G16" s="8">
        <v>1</v>
      </c>
    </row>
    <row r="17" spans="2:7" ht="19.5" x14ac:dyDescent="0.3">
      <c r="B17" s="30"/>
      <c r="C17" s="6">
        <v>10</v>
      </c>
      <c r="D17" s="25" t="s">
        <v>27</v>
      </c>
      <c r="E17" s="7" t="s">
        <v>28</v>
      </c>
      <c r="F17" s="7" t="s">
        <v>10</v>
      </c>
      <c r="G17" s="8">
        <v>1</v>
      </c>
    </row>
    <row r="18" spans="2:7" ht="19.5" x14ac:dyDescent="0.3">
      <c r="B18" s="30"/>
      <c r="C18" s="6">
        <v>11</v>
      </c>
      <c r="D18" s="25" t="s">
        <v>29</v>
      </c>
      <c r="E18" s="7" t="s">
        <v>30</v>
      </c>
      <c r="F18" s="7" t="s">
        <v>10</v>
      </c>
      <c r="G18" s="8">
        <v>1</v>
      </c>
    </row>
    <row r="19" spans="2:7" ht="19.5" x14ac:dyDescent="0.3">
      <c r="B19" s="30"/>
      <c r="C19" s="6">
        <v>12</v>
      </c>
      <c r="D19" s="25" t="s">
        <v>134</v>
      </c>
      <c r="E19" s="7" t="s">
        <v>135</v>
      </c>
      <c r="F19" s="7" t="s">
        <v>10</v>
      </c>
      <c r="G19" s="8">
        <v>1</v>
      </c>
    </row>
    <row r="20" spans="2:7" ht="19.5" x14ac:dyDescent="0.3">
      <c r="B20" s="30"/>
      <c r="C20" s="6">
        <v>13</v>
      </c>
      <c r="D20" s="25" t="s">
        <v>31</v>
      </c>
      <c r="E20" s="7" t="s">
        <v>32</v>
      </c>
      <c r="F20" s="7" t="s">
        <v>10</v>
      </c>
      <c r="G20" s="8">
        <v>1</v>
      </c>
    </row>
    <row r="21" spans="2:7" ht="19.5" x14ac:dyDescent="0.3">
      <c r="B21" s="30"/>
      <c r="C21" s="6">
        <v>14</v>
      </c>
      <c r="D21" s="25" t="s">
        <v>33</v>
      </c>
      <c r="E21" s="7" t="s">
        <v>34</v>
      </c>
      <c r="F21" s="7" t="s">
        <v>10</v>
      </c>
      <c r="G21" s="8">
        <v>1</v>
      </c>
    </row>
    <row r="22" spans="2:7" ht="19.5" x14ac:dyDescent="0.3">
      <c r="B22" s="30"/>
      <c r="C22" s="6">
        <v>15</v>
      </c>
      <c r="D22" s="25" t="s">
        <v>35</v>
      </c>
      <c r="E22" s="7" t="s">
        <v>36</v>
      </c>
      <c r="F22" s="7" t="s">
        <v>10</v>
      </c>
      <c r="G22" s="8">
        <v>1</v>
      </c>
    </row>
    <row r="23" spans="2:7" ht="19.5" x14ac:dyDescent="0.3">
      <c r="B23" s="30"/>
      <c r="C23" s="6">
        <v>16</v>
      </c>
      <c r="D23" s="25" t="s">
        <v>37</v>
      </c>
      <c r="E23" s="7" t="s">
        <v>38</v>
      </c>
      <c r="F23" s="7" t="s">
        <v>10</v>
      </c>
      <c r="G23" s="8">
        <v>28</v>
      </c>
    </row>
    <row r="24" spans="2:7" ht="19.5" x14ac:dyDescent="0.3">
      <c r="B24" s="30"/>
      <c r="C24" s="6">
        <v>17</v>
      </c>
      <c r="D24" s="25" t="s">
        <v>39</v>
      </c>
      <c r="E24" s="7" t="s">
        <v>40</v>
      </c>
      <c r="F24" s="7" t="s">
        <v>10</v>
      </c>
      <c r="G24" s="8">
        <v>3</v>
      </c>
    </row>
    <row r="25" spans="2:7" ht="19.5" x14ac:dyDescent="0.3">
      <c r="B25" s="30"/>
      <c r="C25" s="6">
        <v>18</v>
      </c>
      <c r="D25" s="25" t="s">
        <v>41</v>
      </c>
      <c r="E25" s="7" t="s">
        <v>42</v>
      </c>
      <c r="F25" s="7" t="s">
        <v>10</v>
      </c>
      <c r="G25" s="8">
        <v>10</v>
      </c>
    </row>
    <row r="26" spans="2:7" ht="19.5" x14ac:dyDescent="0.3">
      <c r="B26" s="30"/>
      <c r="C26" s="6">
        <v>19</v>
      </c>
      <c r="D26" s="25" t="s">
        <v>43</v>
      </c>
      <c r="E26" s="7" t="s">
        <v>44</v>
      </c>
      <c r="F26" s="7" t="s">
        <v>10</v>
      </c>
      <c r="G26" s="8">
        <v>1</v>
      </c>
    </row>
    <row r="27" spans="2:7" ht="19.5" x14ac:dyDescent="0.3">
      <c r="B27" s="30"/>
      <c r="C27" s="6">
        <v>20</v>
      </c>
      <c r="D27" s="25" t="s">
        <v>45</v>
      </c>
      <c r="E27" s="7" t="s">
        <v>46</v>
      </c>
      <c r="F27" s="7" t="s">
        <v>10</v>
      </c>
      <c r="G27" s="8">
        <v>50</v>
      </c>
    </row>
    <row r="28" spans="2:7" ht="19.5" x14ac:dyDescent="0.3">
      <c r="B28" s="30"/>
      <c r="C28" s="6">
        <v>21</v>
      </c>
      <c r="D28" s="25" t="s">
        <v>47</v>
      </c>
      <c r="E28" s="7" t="s">
        <v>136</v>
      </c>
      <c r="F28" s="7" t="s">
        <v>10</v>
      </c>
      <c r="G28" s="9">
        <v>16</v>
      </c>
    </row>
    <row r="29" spans="2:7" ht="19.5" x14ac:dyDescent="0.3">
      <c r="B29" s="30"/>
      <c r="C29" s="6">
        <v>22</v>
      </c>
      <c r="D29" s="25" t="s">
        <v>48</v>
      </c>
      <c r="E29" s="7" t="s">
        <v>49</v>
      </c>
      <c r="F29" s="7" t="s">
        <v>10</v>
      </c>
      <c r="G29" s="8">
        <v>1</v>
      </c>
    </row>
    <row r="30" spans="2:7" ht="19.5" x14ac:dyDescent="0.3">
      <c r="B30" s="30"/>
      <c r="C30" s="6">
        <v>23</v>
      </c>
      <c r="D30" s="25" t="s">
        <v>50</v>
      </c>
      <c r="E30" s="7" t="s">
        <v>51</v>
      </c>
      <c r="F30" s="7" t="s">
        <v>12</v>
      </c>
      <c r="G30" s="8">
        <v>1</v>
      </c>
    </row>
    <row r="31" spans="2:7" ht="19.5" x14ac:dyDescent="0.3">
      <c r="B31" s="30"/>
      <c r="C31" s="6">
        <v>24</v>
      </c>
      <c r="D31" s="25" t="s">
        <v>52</v>
      </c>
      <c r="E31" s="7" t="s">
        <v>53</v>
      </c>
      <c r="F31" s="7" t="s">
        <v>12</v>
      </c>
      <c r="G31" s="6">
        <v>1</v>
      </c>
    </row>
    <row r="32" spans="2:7" ht="19.5" x14ac:dyDescent="0.3">
      <c r="B32" s="30"/>
      <c r="C32" s="6">
        <v>25</v>
      </c>
      <c r="D32" s="25" t="s">
        <v>52</v>
      </c>
      <c r="E32" s="7" t="s">
        <v>54</v>
      </c>
      <c r="F32" s="7" t="s">
        <v>12</v>
      </c>
      <c r="G32" s="6">
        <v>1</v>
      </c>
    </row>
    <row r="33" spans="2:14" ht="19.5" x14ac:dyDescent="0.3">
      <c r="B33" s="30"/>
      <c r="C33" s="6">
        <v>26</v>
      </c>
      <c r="D33" s="25" t="s">
        <v>55</v>
      </c>
      <c r="E33" s="7" t="s">
        <v>56</v>
      </c>
      <c r="F33" s="7" t="s">
        <v>12</v>
      </c>
      <c r="G33" s="6">
        <v>1</v>
      </c>
    </row>
    <row r="34" spans="2:14" ht="19.5" x14ac:dyDescent="0.3">
      <c r="B34" s="31"/>
      <c r="C34" s="6">
        <v>27</v>
      </c>
      <c r="D34" s="25" t="s">
        <v>57</v>
      </c>
      <c r="E34" s="7" t="s">
        <v>58</v>
      </c>
      <c r="F34" s="7" t="s">
        <v>12</v>
      </c>
      <c r="G34" s="6">
        <v>1</v>
      </c>
    </row>
    <row r="35" spans="2:14" ht="26.25" x14ac:dyDescent="0.3">
      <c r="B35" s="27" t="s">
        <v>130</v>
      </c>
      <c r="C35" s="28"/>
      <c r="D35" s="28"/>
      <c r="E35" s="28"/>
      <c r="F35" s="28"/>
      <c r="G35" s="5">
        <f>SUM(G36:G46)</f>
        <v>55</v>
      </c>
    </row>
    <row r="36" spans="2:14" ht="19.5" x14ac:dyDescent="0.3">
      <c r="B36" s="42" t="s">
        <v>59</v>
      </c>
      <c r="C36" s="6">
        <v>1</v>
      </c>
      <c r="D36" s="10" t="s">
        <v>60</v>
      </c>
      <c r="E36" s="11" t="s">
        <v>61</v>
      </c>
      <c r="F36" s="7" t="s">
        <v>10</v>
      </c>
      <c r="G36" s="8">
        <v>5</v>
      </c>
      <c r="N36" s="12"/>
    </row>
    <row r="37" spans="2:14" ht="19.5" x14ac:dyDescent="0.3">
      <c r="B37" s="42"/>
      <c r="C37" s="6">
        <v>2</v>
      </c>
      <c r="D37" s="10" t="s">
        <v>60</v>
      </c>
      <c r="E37" s="11" t="s">
        <v>62</v>
      </c>
      <c r="F37" s="7" t="s">
        <v>10</v>
      </c>
      <c r="G37" s="8">
        <v>5</v>
      </c>
      <c r="N37" s="12"/>
    </row>
    <row r="38" spans="2:14" ht="19.5" x14ac:dyDescent="0.3">
      <c r="B38" s="42"/>
      <c r="C38" s="6">
        <v>3</v>
      </c>
      <c r="D38" s="10" t="s">
        <v>63</v>
      </c>
      <c r="E38" s="11" t="s">
        <v>64</v>
      </c>
      <c r="F38" s="7" t="s">
        <v>10</v>
      </c>
      <c r="G38" s="8">
        <v>5</v>
      </c>
      <c r="N38" s="12"/>
    </row>
    <row r="39" spans="2:14" ht="19.5" x14ac:dyDescent="0.3">
      <c r="B39" s="42"/>
      <c r="C39" s="6">
        <v>4</v>
      </c>
      <c r="D39" s="10" t="s">
        <v>63</v>
      </c>
      <c r="E39" s="11" t="s">
        <v>65</v>
      </c>
      <c r="F39" s="7" t="s">
        <v>10</v>
      </c>
      <c r="G39" s="8">
        <v>5</v>
      </c>
      <c r="N39" s="12"/>
    </row>
    <row r="40" spans="2:14" ht="19.5" x14ac:dyDescent="0.3">
      <c r="B40" s="42"/>
      <c r="C40" s="6">
        <v>5</v>
      </c>
      <c r="D40" s="10" t="s">
        <v>63</v>
      </c>
      <c r="E40" s="11" t="s">
        <v>66</v>
      </c>
      <c r="F40" s="7" t="s">
        <v>10</v>
      </c>
      <c r="G40" s="8">
        <v>5</v>
      </c>
      <c r="N40" s="12"/>
    </row>
    <row r="41" spans="2:14" ht="19.5" x14ac:dyDescent="0.3">
      <c r="B41" s="42"/>
      <c r="C41" s="6">
        <v>6</v>
      </c>
      <c r="D41" s="10" t="s">
        <v>63</v>
      </c>
      <c r="E41" s="11" t="s">
        <v>67</v>
      </c>
      <c r="F41" s="7" t="s">
        <v>10</v>
      </c>
      <c r="G41" s="8">
        <v>5</v>
      </c>
      <c r="N41" s="12"/>
    </row>
    <row r="42" spans="2:14" ht="19.5" x14ac:dyDescent="0.3">
      <c r="B42" s="42"/>
      <c r="C42" s="6">
        <v>7</v>
      </c>
      <c r="D42" s="10" t="s">
        <v>63</v>
      </c>
      <c r="E42" s="11" t="s">
        <v>68</v>
      </c>
      <c r="F42" s="7" t="s">
        <v>10</v>
      </c>
      <c r="G42" s="8">
        <v>5</v>
      </c>
      <c r="N42" s="12"/>
    </row>
    <row r="43" spans="2:14" ht="19.5" x14ac:dyDescent="0.3">
      <c r="B43" s="42"/>
      <c r="C43" s="6">
        <v>8</v>
      </c>
      <c r="D43" s="10" t="s">
        <v>69</v>
      </c>
      <c r="E43" s="11" t="s">
        <v>70</v>
      </c>
      <c r="F43" s="7" t="s">
        <v>10</v>
      </c>
      <c r="G43" s="8">
        <v>5</v>
      </c>
      <c r="N43" s="12"/>
    </row>
    <row r="44" spans="2:14" ht="19.5" x14ac:dyDescent="0.3">
      <c r="B44" s="42"/>
      <c r="C44" s="6">
        <v>9</v>
      </c>
      <c r="D44" s="10" t="s">
        <v>69</v>
      </c>
      <c r="E44" s="11" t="s">
        <v>71</v>
      </c>
      <c r="F44" s="7" t="s">
        <v>10</v>
      </c>
      <c r="G44" s="8">
        <v>5</v>
      </c>
      <c r="N44" s="12"/>
    </row>
    <row r="45" spans="2:14" ht="19.5" x14ac:dyDescent="0.3">
      <c r="B45" s="42"/>
      <c r="C45" s="6">
        <v>10</v>
      </c>
      <c r="D45" s="10" t="s">
        <v>69</v>
      </c>
      <c r="E45" s="11" t="s">
        <v>72</v>
      </c>
      <c r="F45" s="7" t="s">
        <v>10</v>
      </c>
      <c r="G45" s="8">
        <v>5</v>
      </c>
      <c r="N45" s="12"/>
    </row>
    <row r="46" spans="2:14" ht="19.5" x14ac:dyDescent="0.3">
      <c r="B46" s="42"/>
      <c r="C46" s="6">
        <v>11</v>
      </c>
      <c r="D46" s="10" t="s">
        <v>69</v>
      </c>
      <c r="E46" s="11" t="s">
        <v>73</v>
      </c>
      <c r="F46" s="7" t="s">
        <v>10</v>
      </c>
      <c r="G46" s="8">
        <v>5</v>
      </c>
      <c r="N46" s="12"/>
    </row>
    <row r="47" spans="2:14" ht="26.25" x14ac:dyDescent="0.3">
      <c r="B47" s="27" t="s">
        <v>131</v>
      </c>
      <c r="C47" s="28"/>
      <c r="D47" s="28"/>
      <c r="E47" s="28"/>
      <c r="F47" s="28"/>
      <c r="G47" s="5">
        <f>SUM(G48:G77)</f>
        <v>818</v>
      </c>
      <c r="N47" s="12"/>
    </row>
    <row r="48" spans="2:14" ht="19.5" x14ac:dyDescent="0.3">
      <c r="B48" s="29" t="s">
        <v>74</v>
      </c>
      <c r="C48" s="6">
        <v>1</v>
      </c>
      <c r="D48" s="7" t="s">
        <v>75</v>
      </c>
      <c r="E48" s="7" t="s">
        <v>76</v>
      </c>
      <c r="F48" s="7" t="s">
        <v>77</v>
      </c>
      <c r="G48" s="8">
        <v>5</v>
      </c>
      <c r="N48" s="12"/>
    </row>
    <row r="49" spans="2:14" ht="19.5" x14ac:dyDescent="0.3">
      <c r="B49" s="43"/>
      <c r="C49" s="6">
        <v>2</v>
      </c>
      <c r="D49" s="7" t="s">
        <v>75</v>
      </c>
      <c r="E49" s="7" t="s">
        <v>78</v>
      </c>
      <c r="F49" s="7" t="s">
        <v>77</v>
      </c>
      <c r="G49" s="8">
        <v>5</v>
      </c>
      <c r="N49" s="12"/>
    </row>
    <row r="50" spans="2:14" ht="19.5" x14ac:dyDescent="0.3">
      <c r="B50" s="43"/>
      <c r="C50" s="6">
        <v>3</v>
      </c>
      <c r="D50" s="7" t="s">
        <v>79</v>
      </c>
      <c r="E50" s="7" t="s">
        <v>80</v>
      </c>
      <c r="F50" s="7" t="s">
        <v>77</v>
      </c>
      <c r="G50" s="8">
        <v>3</v>
      </c>
      <c r="N50" s="12"/>
    </row>
    <row r="51" spans="2:14" ht="19.5" x14ac:dyDescent="0.3">
      <c r="B51" s="43"/>
      <c r="C51" s="6">
        <v>4</v>
      </c>
      <c r="D51" s="7" t="s">
        <v>81</v>
      </c>
      <c r="E51" s="7" t="s">
        <v>82</v>
      </c>
      <c r="F51" s="7" t="s">
        <v>77</v>
      </c>
      <c r="G51" s="8">
        <v>80</v>
      </c>
      <c r="N51" s="12"/>
    </row>
    <row r="52" spans="2:14" ht="19.5" x14ac:dyDescent="0.3">
      <c r="B52" s="43"/>
      <c r="C52" s="6">
        <v>5</v>
      </c>
      <c r="D52" s="7" t="s">
        <v>83</v>
      </c>
      <c r="E52" s="7" t="s">
        <v>84</v>
      </c>
      <c r="F52" s="7" t="s">
        <v>85</v>
      </c>
      <c r="G52" s="8">
        <v>10</v>
      </c>
      <c r="N52" s="12"/>
    </row>
    <row r="53" spans="2:14" ht="19.5" x14ac:dyDescent="0.3">
      <c r="B53" s="43"/>
      <c r="C53" s="6">
        <v>6</v>
      </c>
      <c r="D53" s="7" t="s">
        <v>86</v>
      </c>
      <c r="E53" s="7" t="s">
        <v>87</v>
      </c>
      <c r="F53" s="7" t="s">
        <v>85</v>
      </c>
      <c r="G53" s="8">
        <v>10</v>
      </c>
      <c r="N53" s="12"/>
    </row>
    <row r="54" spans="2:14" ht="19.5" x14ac:dyDescent="0.3">
      <c r="B54" s="43"/>
      <c r="C54" s="6">
        <v>7</v>
      </c>
      <c r="D54" s="7" t="s">
        <v>88</v>
      </c>
      <c r="E54" s="7" t="s">
        <v>89</v>
      </c>
      <c r="F54" s="7" t="s">
        <v>85</v>
      </c>
      <c r="G54" s="8">
        <v>15</v>
      </c>
      <c r="N54" s="12"/>
    </row>
    <row r="55" spans="2:14" ht="19.5" x14ac:dyDescent="0.3">
      <c r="B55" s="43"/>
      <c r="C55" s="6">
        <v>8</v>
      </c>
      <c r="D55" s="7" t="s">
        <v>90</v>
      </c>
      <c r="E55" s="7" t="s">
        <v>89</v>
      </c>
      <c r="F55" s="7" t="s">
        <v>85</v>
      </c>
      <c r="G55" s="8">
        <v>15</v>
      </c>
      <c r="N55" s="12"/>
    </row>
    <row r="56" spans="2:14" ht="19.5" x14ac:dyDescent="0.3">
      <c r="B56" s="43"/>
      <c r="C56" s="6">
        <v>9</v>
      </c>
      <c r="D56" s="7" t="s">
        <v>91</v>
      </c>
      <c r="E56" s="7" t="s">
        <v>89</v>
      </c>
      <c r="F56" s="7" t="s">
        <v>85</v>
      </c>
      <c r="G56" s="8">
        <v>1</v>
      </c>
      <c r="N56" s="12"/>
    </row>
    <row r="57" spans="2:14" ht="19.5" x14ac:dyDescent="0.3">
      <c r="B57" s="43"/>
      <c r="C57" s="6">
        <v>10</v>
      </c>
      <c r="D57" s="7" t="s">
        <v>92</v>
      </c>
      <c r="E57" s="7" t="s">
        <v>93</v>
      </c>
      <c r="F57" s="7" t="s">
        <v>85</v>
      </c>
      <c r="G57" s="8">
        <v>10</v>
      </c>
      <c r="N57" s="12"/>
    </row>
    <row r="58" spans="2:14" ht="19.5" x14ac:dyDescent="0.3">
      <c r="B58" s="43"/>
      <c r="C58" s="6">
        <v>11</v>
      </c>
      <c r="D58" s="7" t="s">
        <v>94</v>
      </c>
      <c r="E58" s="7" t="s">
        <v>95</v>
      </c>
      <c r="F58" s="7" t="s">
        <v>85</v>
      </c>
      <c r="G58" s="8">
        <v>2</v>
      </c>
      <c r="N58" s="12"/>
    </row>
    <row r="59" spans="2:14" ht="19.5" x14ac:dyDescent="0.3">
      <c r="B59" s="43"/>
      <c r="C59" s="6">
        <v>12</v>
      </c>
      <c r="D59" s="7" t="s">
        <v>96</v>
      </c>
      <c r="E59" s="7" t="s">
        <v>97</v>
      </c>
      <c r="F59" s="7" t="s">
        <v>77</v>
      </c>
      <c r="G59" s="8">
        <v>3</v>
      </c>
      <c r="N59" s="12"/>
    </row>
    <row r="60" spans="2:14" ht="19.5" x14ac:dyDescent="0.3">
      <c r="B60" s="43"/>
      <c r="C60" s="6">
        <v>13</v>
      </c>
      <c r="D60" s="7" t="s">
        <v>96</v>
      </c>
      <c r="E60" s="7" t="s">
        <v>98</v>
      </c>
      <c r="F60" s="7" t="s">
        <v>77</v>
      </c>
      <c r="G60" s="8">
        <v>5</v>
      </c>
      <c r="N60" s="12"/>
    </row>
    <row r="61" spans="2:14" ht="19.5" x14ac:dyDescent="0.3">
      <c r="B61" s="43"/>
      <c r="C61" s="6">
        <v>14</v>
      </c>
      <c r="D61" s="7" t="s">
        <v>96</v>
      </c>
      <c r="E61" s="7" t="s">
        <v>99</v>
      </c>
      <c r="F61" s="7" t="s">
        <v>77</v>
      </c>
      <c r="G61" s="8">
        <v>5</v>
      </c>
      <c r="N61" s="12"/>
    </row>
    <row r="62" spans="2:14" ht="19.5" x14ac:dyDescent="0.3">
      <c r="B62" s="43"/>
      <c r="C62" s="6">
        <v>15</v>
      </c>
      <c r="D62" s="7" t="s">
        <v>100</v>
      </c>
      <c r="E62" s="7" t="s">
        <v>101</v>
      </c>
      <c r="F62" s="7" t="s">
        <v>85</v>
      </c>
      <c r="G62" s="8">
        <v>4</v>
      </c>
      <c r="N62" s="12"/>
    </row>
    <row r="63" spans="2:14" ht="19.5" x14ac:dyDescent="0.3">
      <c r="B63" s="43"/>
      <c r="C63" s="6">
        <v>16</v>
      </c>
      <c r="D63" s="7" t="s">
        <v>100</v>
      </c>
      <c r="E63" s="7" t="s">
        <v>102</v>
      </c>
      <c r="F63" s="7" t="s">
        <v>85</v>
      </c>
      <c r="G63" s="8">
        <v>60</v>
      </c>
      <c r="I63" s="13"/>
      <c r="N63" s="12"/>
    </row>
    <row r="64" spans="2:14" ht="19.5" x14ac:dyDescent="0.3">
      <c r="B64" s="43"/>
      <c r="C64" s="6">
        <v>17</v>
      </c>
      <c r="D64" s="7" t="s">
        <v>103</v>
      </c>
      <c r="E64" s="7" t="s">
        <v>104</v>
      </c>
      <c r="F64" s="7" t="s">
        <v>10</v>
      </c>
      <c r="G64" s="8">
        <v>30</v>
      </c>
      <c r="I64" s="13"/>
      <c r="N64" s="12"/>
    </row>
    <row r="65" spans="1:14" ht="19.5" x14ac:dyDescent="0.3">
      <c r="B65" s="43"/>
      <c r="C65" s="6">
        <v>18</v>
      </c>
      <c r="D65" s="7" t="s">
        <v>105</v>
      </c>
      <c r="E65" s="7" t="s">
        <v>106</v>
      </c>
      <c r="F65" s="7" t="s">
        <v>85</v>
      </c>
      <c r="G65" s="8">
        <v>50</v>
      </c>
      <c r="N65" s="12"/>
    </row>
    <row r="66" spans="1:14" ht="19.5" x14ac:dyDescent="0.3">
      <c r="B66" s="43"/>
      <c r="C66" s="6">
        <v>19</v>
      </c>
      <c r="D66" s="7" t="s">
        <v>107</v>
      </c>
      <c r="E66" s="7" t="s">
        <v>108</v>
      </c>
      <c r="F66" s="7" t="s">
        <v>77</v>
      </c>
      <c r="G66" s="8">
        <v>65</v>
      </c>
      <c r="N66" s="12"/>
    </row>
    <row r="67" spans="1:14" ht="19.5" x14ac:dyDescent="0.3">
      <c r="B67" s="43"/>
      <c r="C67" s="6">
        <v>20</v>
      </c>
      <c r="D67" s="7" t="s">
        <v>107</v>
      </c>
      <c r="E67" s="7" t="s">
        <v>109</v>
      </c>
      <c r="F67" s="7" t="s">
        <v>77</v>
      </c>
      <c r="G67" s="8">
        <v>4</v>
      </c>
      <c r="N67" s="12"/>
    </row>
    <row r="68" spans="1:14" ht="19.5" x14ac:dyDescent="0.3">
      <c r="B68" s="43"/>
      <c r="C68" s="6">
        <v>21</v>
      </c>
      <c r="D68" s="7" t="s">
        <v>110</v>
      </c>
      <c r="E68" s="7" t="s">
        <v>111</v>
      </c>
      <c r="F68" s="7" t="s">
        <v>12</v>
      </c>
      <c r="G68" s="8">
        <v>300</v>
      </c>
      <c r="N68" s="12"/>
    </row>
    <row r="69" spans="1:14" ht="19.5" x14ac:dyDescent="0.3">
      <c r="B69" s="43"/>
      <c r="C69" s="6">
        <v>22</v>
      </c>
      <c r="D69" s="7" t="s">
        <v>112</v>
      </c>
      <c r="E69" s="7" t="s">
        <v>113</v>
      </c>
      <c r="F69" s="7" t="s">
        <v>85</v>
      </c>
      <c r="G69" s="8">
        <v>10</v>
      </c>
      <c r="N69" s="12"/>
    </row>
    <row r="70" spans="1:14" ht="19.5" x14ac:dyDescent="0.3">
      <c r="B70" s="43"/>
      <c r="C70" s="6">
        <v>23</v>
      </c>
      <c r="D70" s="7" t="s">
        <v>114</v>
      </c>
      <c r="E70" s="7" t="s">
        <v>115</v>
      </c>
      <c r="F70" s="7" t="s">
        <v>85</v>
      </c>
      <c r="G70" s="8">
        <v>2</v>
      </c>
      <c r="N70" s="12"/>
    </row>
    <row r="71" spans="1:14" ht="19.5" x14ac:dyDescent="0.3">
      <c r="B71" s="43"/>
      <c r="C71" s="6">
        <v>24</v>
      </c>
      <c r="D71" s="7" t="s">
        <v>116</v>
      </c>
      <c r="E71" s="7" t="s">
        <v>117</v>
      </c>
      <c r="F71" s="7" t="s">
        <v>77</v>
      </c>
      <c r="G71" s="8">
        <v>50</v>
      </c>
      <c r="N71" s="12"/>
    </row>
    <row r="72" spans="1:14" ht="19.5" x14ac:dyDescent="0.3">
      <c r="B72" s="43"/>
      <c r="C72" s="6">
        <v>25</v>
      </c>
      <c r="D72" s="7" t="s">
        <v>118</v>
      </c>
      <c r="E72" s="7" t="s">
        <v>119</v>
      </c>
      <c r="F72" s="7" t="s">
        <v>77</v>
      </c>
      <c r="G72" s="8">
        <v>50</v>
      </c>
      <c r="N72" s="12"/>
    </row>
    <row r="73" spans="1:14" ht="19.5" x14ac:dyDescent="0.3">
      <c r="B73" s="43"/>
      <c r="C73" s="6">
        <v>26</v>
      </c>
      <c r="D73" s="7" t="s">
        <v>120</v>
      </c>
      <c r="E73" s="7" t="s">
        <v>121</v>
      </c>
      <c r="F73" s="7" t="s">
        <v>10</v>
      </c>
      <c r="G73" s="8">
        <v>3</v>
      </c>
      <c r="N73" s="12"/>
    </row>
    <row r="74" spans="1:14" ht="19.5" x14ac:dyDescent="0.3">
      <c r="B74" s="43"/>
      <c r="C74" s="6">
        <v>27</v>
      </c>
      <c r="D74" s="7" t="s">
        <v>122</v>
      </c>
      <c r="E74" s="7" t="s">
        <v>123</v>
      </c>
      <c r="F74" s="7" t="s">
        <v>10</v>
      </c>
      <c r="G74" s="8">
        <v>5</v>
      </c>
      <c r="N74" s="12"/>
    </row>
    <row r="75" spans="1:14" ht="19.5" x14ac:dyDescent="0.3">
      <c r="B75" s="43"/>
      <c r="C75" s="6">
        <v>28</v>
      </c>
      <c r="D75" s="7" t="s">
        <v>122</v>
      </c>
      <c r="E75" s="7" t="s">
        <v>124</v>
      </c>
      <c r="F75" s="7" t="s">
        <v>10</v>
      </c>
      <c r="G75" s="8">
        <v>5</v>
      </c>
      <c r="N75" s="12"/>
    </row>
    <row r="76" spans="1:14" ht="19.5" x14ac:dyDescent="0.3">
      <c r="B76" s="43"/>
      <c r="C76" s="14">
        <v>29</v>
      </c>
      <c r="D76" s="15" t="s">
        <v>125</v>
      </c>
      <c r="E76" s="15" t="s">
        <v>126</v>
      </c>
      <c r="F76" s="15" t="s">
        <v>77</v>
      </c>
      <c r="G76" s="16">
        <v>10</v>
      </c>
      <c r="N76" s="12"/>
    </row>
    <row r="77" spans="1:14" ht="20.25" thickBot="1" x14ac:dyDescent="0.35">
      <c r="B77" s="44"/>
      <c r="C77" s="17">
        <v>30</v>
      </c>
      <c r="D77" s="18" t="s">
        <v>127</v>
      </c>
      <c r="E77" s="18" t="s">
        <v>128</v>
      </c>
      <c r="F77" s="18" t="s">
        <v>129</v>
      </c>
      <c r="G77" s="19">
        <v>1</v>
      </c>
      <c r="N77" s="12"/>
    </row>
    <row r="78" spans="1:14" x14ac:dyDescent="0.3">
      <c r="A78" t="s">
        <v>0</v>
      </c>
      <c r="B78" t="s">
        <v>0</v>
      </c>
      <c r="C78" s="20"/>
      <c r="D78" s="21"/>
      <c r="F78" s="21"/>
      <c r="G78" s="22"/>
      <c r="H78" t="s">
        <v>0</v>
      </c>
    </row>
    <row r="79" spans="1:14" x14ac:dyDescent="0.3">
      <c r="C79" s="20"/>
      <c r="D79" s="21"/>
      <c r="E79" s="23"/>
      <c r="F79" s="21"/>
    </row>
    <row r="80" spans="1:14" x14ac:dyDescent="0.3">
      <c r="C80" s="20"/>
      <c r="D80" s="21"/>
      <c r="E80" s="21"/>
      <c r="F80" s="21"/>
    </row>
    <row r="81" spans="3:6" x14ac:dyDescent="0.3">
      <c r="C81" s="20"/>
      <c r="D81" s="21"/>
      <c r="E81" s="21"/>
      <c r="F81" s="21"/>
    </row>
    <row r="82" spans="3:6" x14ac:dyDescent="0.3">
      <c r="C82" s="20"/>
      <c r="D82" s="21"/>
      <c r="E82" s="21"/>
      <c r="F82" s="21"/>
    </row>
    <row r="83" spans="3:6" x14ac:dyDescent="0.3">
      <c r="D83" s="24"/>
      <c r="E83" s="24"/>
      <c r="F83" s="21"/>
    </row>
    <row r="84" spans="3:6" x14ac:dyDescent="0.3">
      <c r="D84" s="24"/>
      <c r="E84" s="24"/>
      <c r="F84" s="21"/>
    </row>
    <row r="85" spans="3:6" x14ac:dyDescent="0.3">
      <c r="D85" s="24"/>
      <c r="E85" s="24"/>
      <c r="F85" s="21"/>
    </row>
    <row r="86" spans="3:6" x14ac:dyDescent="0.3">
      <c r="D86" s="21"/>
      <c r="E86" s="21"/>
      <c r="F86" s="21"/>
    </row>
  </sheetData>
  <mergeCells count="14">
    <mergeCell ref="B36:B46"/>
    <mergeCell ref="B47:F47"/>
    <mergeCell ref="B48:B77"/>
    <mergeCell ref="B5:F6"/>
    <mergeCell ref="B7:F7"/>
    <mergeCell ref="B8:B34"/>
    <mergeCell ref="B35:F35"/>
    <mergeCell ref="B1:G1"/>
    <mergeCell ref="B2:C2"/>
    <mergeCell ref="B3:C4"/>
    <mergeCell ref="D3:D4"/>
    <mergeCell ref="E3:E4"/>
    <mergeCell ref="F3:F4"/>
    <mergeCell ref="G5:G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rowBreaks count="1" manualBreakCount="1">
    <brk id="35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구입내역</vt:lpstr>
      <vt:lpstr>구입내역!Print_Area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2022-03-03T05:00:32Z</cp:lastPrinted>
  <dcterms:created xsi:type="dcterms:W3CDTF">2022-02-28T06:09:58Z</dcterms:created>
  <dcterms:modified xsi:type="dcterms:W3CDTF">2022-03-10T01:15:57Z</dcterms:modified>
</cp:coreProperties>
</file>